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ocuments\The Future\Topic Selector\New Gaps\Edexcel Mock 15c\"/>
    </mc:Choice>
  </mc:AlternateContent>
  <bookViews>
    <workbookView xWindow="0" yWindow="0" windowWidth="19200" windowHeight="7350"/>
  </bookViews>
  <sheets>
    <sheet name="ga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0" i="1" l="1"/>
  <c r="AF40" i="1"/>
  <c r="AG39" i="1"/>
  <c r="AF39" i="1"/>
  <c r="AG38" i="1"/>
  <c r="AF38" i="1"/>
  <c r="AG37" i="1"/>
  <c r="AF37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I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I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I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I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I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I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I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I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I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I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I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I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I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I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6" i="1" l="1"/>
  <c r="H5" i="1"/>
  <c r="L6" i="1"/>
  <c r="P6" i="1"/>
  <c r="T6" i="1"/>
  <c r="X6" i="1"/>
  <c r="AB6" i="1"/>
  <c r="B5" i="1"/>
  <c r="J5" i="1"/>
  <c r="R5" i="1"/>
  <c r="Z6" i="1"/>
  <c r="F6" i="1"/>
  <c r="N5" i="1"/>
  <c r="V6" i="1"/>
  <c r="I5" i="1"/>
  <c r="M6" i="1"/>
  <c r="U5" i="1"/>
  <c r="Y5" i="1"/>
  <c r="AC6" i="1"/>
  <c r="Y6" i="1"/>
  <c r="AD5" i="1"/>
  <c r="G5" i="1"/>
  <c r="W5" i="1"/>
  <c r="C5" i="1"/>
  <c r="K5" i="1"/>
  <c r="S5" i="1"/>
  <c r="AA5" i="1"/>
  <c r="E6" i="1"/>
  <c r="I6" i="1"/>
  <c r="M5" i="1"/>
  <c r="Q5" i="1"/>
  <c r="U6" i="1"/>
  <c r="AC5" i="1"/>
  <c r="E5" i="1"/>
  <c r="Q6" i="1"/>
  <c r="T5" i="1"/>
  <c r="AB5" i="1"/>
  <c r="H6" i="1"/>
  <c r="R6" i="1"/>
  <c r="P5" i="1"/>
  <c r="X5" i="1"/>
  <c r="B6" i="1"/>
  <c r="D5" i="1"/>
  <c r="L5" i="1"/>
  <c r="N6" i="1"/>
  <c r="AD6" i="1"/>
  <c r="AF14" i="1"/>
  <c r="AG14" i="1" s="1"/>
  <c r="AF20" i="1"/>
  <c r="AG20" i="1" s="1"/>
  <c r="AF26" i="1"/>
  <c r="AG26" i="1" s="1"/>
  <c r="AF32" i="1"/>
  <c r="AG32" i="1" s="1"/>
  <c r="V5" i="1"/>
  <c r="Z5" i="1"/>
  <c r="J6" i="1"/>
  <c r="F5" i="1"/>
  <c r="AE5" i="1"/>
  <c r="C6" i="1"/>
  <c r="G6" i="1"/>
  <c r="K6" i="1"/>
  <c r="O6" i="1"/>
  <c r="S6" i="1"/>
  <c r="W6" i="1"/>
  <c r="AA6" i="1"/>
  <c r="O5" i="1"/>
  <c r="AF13" i="1"/>
  <c r="AG13" i="1" s="1"/>
  <c r="AF15" i="1"/>
  <c r="AG15" i="1" s="1"/>
  <c r="AF18" i="1"/>
  <c r="AG18" i="1" s="1"/>
  <c r="AF19" i="1"/>
  <c r="AG19" i="1" s="1"/>
  <c r="AF21" i="1"/>
  <c r="AG21" i="1" s="1"/>
  <c r="AF24" i="1"/>
  <c r="AG24" i="1" s="1"/>
  <c r="AF25" i="1"/>
  <c r="AG25" i="1" s="1"/>
  <c r="AF27" i="1"/>
  <c r="AG27" i="1" s="1"/>
  <c r="AF30" i="1"/>
  <c r="AG30" i="1" s="1"/>
  <c r="AF33" i="1"/>
  <c r="AG33" i="1" s="1"/>
  <c r="AF9" i="1"/>
  <c r="AG9" i="1" s="1"/>
  <c r="AF10" i="1"/>
  <c r="AG10" i="1" s="1"/>
  <c r="AF11" i="1"/>
  <c r="AG11" i="1" s="1"/>
  <c r="AF12" i="1"/>
  <c r="AG12" i="1" s="1"/>
  <c r="AF31" i="1"/>
  <c r="AG31" i="1" s="1"/>
  <c r="AE6" i="1"/>
  <c r="AF16" i="1"/>
  <c r="AG16" i="1" s="1"/>
  <c r="AF17" i="1"/>
  <c r="AG17" i="1" s="1"/>
  <c r="AF22" i="1"/>
  <c r="AG22" i="1" s="1"/>
  <c r="AF23" i="1"/>
  <c r="AG23" i="1" s="1"/>
  <c r="AF28" i="1"/>
  <c r="AG28" i="1" s="1"/>
  <c r="AF29" i="1"/>
  <c r="AG29" i="1" s="1"/>
  <c r="AF34" i="1"/>
  <c r="AG34" i="1" s="1"/>
  <c r="AF35" i="1"/>
  <c r="AG35" i="1" s="1"/>
  <c r="AF36" i="1"/>
  <c r="AG36" i="1" s="1"/>
</calcChain>
</file>

<file path=xl/sharedStrings.xml><?xml version="1.0" encoding="utf-8"?>
<sst xmlns="http://schemas.openxmlformats.org/spreadsheetml/2006/main" count="149" uniqueCount="117">
  <si>
    <t>Edexcel Mock 15c</t>
  </si>
  <si>
    <t>q1</t>
  </si>
  <si>
    <t>q2</t>
  </si>
  <si>
    <t>q3</t>
  </si>
  <si>
    <t>q4a</t>
  </si>
  <si>
    <t>q4b</t>
  </si>
  <si>
    <t>q5</t>
  </si>
  <si>
    <t>q6</t>
  </si>
  <si>
    <t>q7</t>
  </si>
  <si>
    <t>q8</t>
  </si>
  <si>
    <t>q9</t>
  </si>
  <si>
    <t>q10</t>
  </si>
  <si>
    <t>q11</t>
  </si>
  <si>
    <t>q12a</t>
  </si>
  <si>
    <t>q12b</t>
  </si>
  <si>
    <t>q12c</t>
  </si>
  <si>
    <t>q13</t>
  </si>
  <si>
    <t>q14</t>
  </si>
  <si>
    <t>q15a,b</t>
  </si>
  <si>
    <t>q15c</t>
  </si>
  <si>
    <t>q16</t>
  </si>
  <si>
    <t>q17a,b</t>
  </si>
  <si>
    <t>q17c</t>
  </si>
  <si>
    <t>q18</t>
  </si>
  <si>
    <t>q19</t>
  </si>
  <si>
    <t>q20</t>
  </si>
  <si>
    <t>q21</t>
  </si>
  <si>
    <t>q22</t>
  </si>
  <si>
    <t>q23</t>
  </si>
  <si>
    <t>q24</t>
  </si>
  <si>
    <t>q25</t>
  </si>
  <si>
    <t>Multiplication and Division</t>
  </si>
  <si>
    <t>Easy Percentage + fractions Ao3 Questions</t>
  </si>
  <si>
    <t>Best Buys</t>
  </si>
  <si>
    <t>Stem and Leaf </t>
  </si>
  <si>
    <t>Ratio </t>
  </si>
  <si>
    <t>Exchange Rates</t>
  </si>
  <si>
    <t>Difficult percentage problem</t>
  </si>
  <si>
    <t>Compound Interest &amp; Depreciation</t>
  </si>
  <si>
    <t>Using a Calculator</t>
  </si>
  <si>
    <t>Simple interest AO3</t>
  </si>
  <si>
    <t>Pythagoras' Theorem</t>
  </si>
  <si>
    <t>Scattergraphs</t>
  </si>
  <si>
    <t>Solving Equations </t>
  </si>
  <si>
    <t>Inequalities </t>
  </si>
  <si>
    <t>Solving Quadratics by Factorisation</t>
  </si>
  <si>
    <t>Forming and Solving Equations</t>
  </si>
  <si>
    <t>Stratified Sampling</t>
  </si>
  <si>
    <t>Averages from Frequency Tables</t>
  </si>
  <si>
    <t>Missing Length and Volume</t>
  </si>
  <si>
    <t>Cumulative Frequency</t>
  </si>
  <si>
    <t>Box plots</t>
  </si>
  <si>
    <t>Similar Shapes</t>
  </si>
  <si>
    <t>Angles in polygon AO3</t>
  </si>
  <si>
    <t>Histograms</t>
  </si>
  <si>
    <t>Circle Theorems</t>
  </si>
  <si>
    <t>Bearings &amp; Trig AO3</t>
  </si>
  <si>
    <t>Direct &amp; Inverse Proportion</t>
  </si>
  <si>
    <t>Upper and Lower Bounds</t>
  </si>
  <si>
    <t>Completing the Square</t>
  </si>
  <si>
    <t>Max Mark</t>
  </si>
  <si>
    <t>Class Average (%)</t>
  </si>
  <si>
    <t>Standard Deviation</t>
  </si>
  <si>
    <t>Total Marks</t>
  </si>
  <si>
    <t>Grade</t>
  </si>
  <si>
    <t>Name</t>
  </si>
  <si>
    <t>Sample student 1</t>
  </si>
  <si>
    <t>Sample student 2</t>
  </si>
  <si>
    <t>Grade Boundaries</t>
  </si>
  <si>
    <t>Sample student 3</t>
  </si>
  <si>
    <t>Sample student 4</t>
  </si>
  <si>
    <t>Non- Calc</t>
  </si>
  <si>
    <t>Sample student 5</t>
  </si>
  <si>
    <t>F3</t>
  </si>
  <si>
    <t>Sample student 6</t>
  </si>
  <si>
    <t>F2</t>
  </si>
  <si>
    <t>Sample student 7</t>
  </si>
  <si>
    <t>F1</t>
  </si>
  <si>
    <t>Sample student 8</t>
  </si>
  <si>
    <t>E3</t>
  </si>
  <si>
    <t>Sample student 9</t>
  </si>
  <si>
    <t>E2</t>
  </si>
  <si>
    <t>Sample student 10</t>
  </si>
  <si>
    <t>E1</t>
  </si>
  <si>
    <t>Sample student 11</t>
  </si>
  <si>
    <t>D3</t>
  </si>
  <si>
    <t>Sample student 12</t>
  </si>
  <si>
    <t>D2</t>
  </si>
  <si>
    <t>Sample student 13</t>
  </si>
  <si>
    <t>D1</t>
  </si>
  <si>
    <t>Sample student 14</t>
  </si>
  <si>
    <t>C3</t>
  </si>
  <si>
    <t>Sample student 15</t>
  </si>
  <si>
    <t>C2</t>
  </si>
  <si>
    <t>Sample student 16</t>
  </si>
  <si>
    <t>C1</t>
  </si>
  <si>
    <t>Sample student 17</t>
  </si>
  <si>
    <t>B3</t>
  </si>
  <si>
    <t>Sample student 18</t>
  </si>
  <si>
    <t>B2</t>
  </si>
  <si>
    <t>Sample student 19</t>
  </si>
  <si>
    <t>B1</t>
  </si>
  <si>
    <t>Sample student 20</t>
  </si>
  <si>
    <t>A3</t>
  </si>
  <si>
    <t>Sample student 21</t>
  </si>
  <si>
    <t>A2</t>
  </si>
  <si>
    <t>Sample student 22</t>
  </si>
  <si>
    <t>A1</t>
  </si>
  <si>
    <t>Sample student 23</t>
  </si>
  <si>
    <t xml:space="preserve"> A*3</t>
  </si>
  <si>
    <t>Sample student 24</t>
  </si>
  <si>
    <t>A*2</t>
  </si>
  <si>
    <t>Sample student 25</t>
  </si>
  <si>
    <t>A*1</t>
  </si>
  <si>
    <t>Sample student 26</t>
  </si>
  <si>
    <t>Sample student 27</t>
  </si>
  <si>
    <t>Sample student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</si>
</sst>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£&quot;* #,##0.00_);_(&quot;£&quot;* \(#,##0.00\);_(&quot;£&quot;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3" borderId="0" xfId="1" applyFont="1" applyFill="1" applyAlignment="1">
      <alignment horizontal="center" textRotation="90"/>
    </xf>
    <xf numFmtId="0" fontId="1" fillId="3" borderId="0" xfId="1" applyFont="1" applyFill="1" applyAlignment="1">
      <alignment horizontal="center"/>
    </xf>
    <xf numFmtId="0" fontId="1" fillId="3" borderId="0" xfId="1" applyFont="1" applyFill="1" applyBorder="1" applyAlignment="1">
      <alignment horizontal="center"/>
    </xf>
    <xf numFmtId="0" fontId="0" fillId="3" borderId="0" xfId="0" applyFill="1"/>
    <xf numFmtId="0" fontId="1" fillId="4" borderId="2" xfId="1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left"/>
    </xf>
    <xf numFmtId="49" fontId="1" fillId="3" borderId="0" xfId="2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 wrapText="1"/>
    </xf>
    <xf numFmtId="0" fontId="1" fillId="5" borderId="3" xfId="1" applyFont="1" applyFill="1" applyBorder="1" applyAlignment="1">
      <alignment horizontal="center" textRotation="90"/>
    </xf>
    <xf numFmtId="0" fontId="1" fillId="3" borderId="0" xfId="1" applyFont="1" applyFill="1" applyBorder="1" applyAlignment="1">
      <alignment horizontal="center" textRotation="90"/>
    </xf>
    <xf numFmtId="0" fontId="1" fillId="3" borderId="0" xfId="1" applyFont="1" applyFill="1" applyAlignment="1">
      <alignment horizontal="center" textRotation="90"/>
    </xf>
    <xf numFmtId="0" fontId="3" fillId="0" borderId="3" xfId="1" applyFont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49" fontId="3" fillId="3" borderId="0" xfId="2" applyNumberFormat="1" applyFont="1" applyFill="1" applyBorder="1" applyAlignment="1">
      <alignment horizontal="center" vertical="center"/>
    </xf>
    <xf numFmtId="9" fontId="3" fillId="0" borderId="3" xfId="1" applyNumberFormat="1" applyFont="1" applyBorder="1" applyAlignment="1">
      <alignment horizontal="center" vertical="center"/>
    </xf>
    <xf numFmtId="0" fontId="1" fillId="3" borderId="3" xfId="1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3" borderId="0" xfId="1" applyFont="1" applyFill="1" applyBorder="1" applyAlignment="1">
      <alignment vertical="center" wrapText="1"/>
    </xf>
    <xf numFmtId="0" fontId="1" fillId="0" borderId="3" xfId="1" applyBorder="1" applyAlignment="1">
      <alignment horizontal="center"/>
    </xf>
    <xf numFmtId="0" fontId="4" fillId="0" borderId="3" xfId="1" applyFont="1" applyBorder="1" applyAlignment="1">
      <alignment horizontal="center"/>
    </xf>
    <xf numFmtId="1" fontId="1" fillId="3" borderId="3" xfId="1" applyNumberFormat="1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1" fontId="0" fillId="3" borderId="0" xfId="2" applyNumberFormat="1" applyFont="1" applyFill="1" applyBorder="1" applyAlignment="1">
      <alignment horizontal="center"/>
    </xf>
    <xf numFmtId="0" fontId="1" fillId="3" borderId="0" xfId="1" applyFill="1" applyAlignment="1">
      <alignment horizontal="center"/>
    </xf>
    <xf numFmtId="0" fontId="5" fillId="3" borderId="0" xfId="1" applyFont="1" applyFill="1" applyAlignment="1">
      <alignment horizontal="left"/>
    </xf>
    <xf numFmtId="0" fontId="3" fillId="3" borderId="3" xfId="1" applyFont="1" applyFill="1" applyBorder="1" applyAlignment="1" applyProtection="1">
      <alignment horizontal="center"/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1" fillId="3" borderId="3" xfId="1" applyFont="1" applyFill="1" applyBorder="1" applyAlignment="1" applyProtection="1">
      <alignment horizontal="center"/>
      <protection hidden="1"/>
    </xf>
    <xf numFmtId="1" fontId="1" fillId="3" borderId="3" xfId="1" applyNumberFormat="1" applyFill="1" applyBorder="1" applyAlignment="1">
      <alignment horizontal="center" vertical="center"/>
    </xf>
    <xf numFmtId="165" fontId="1" fillId="3" borderId="3" xfId="1" applyNumberFormat="1" applyFill="1" applyBorder="1" applyAlignment="1" applyProtection="1">
      <alignment horizontal="center" vertical="center"/>
      <protection hidden="1"/>
    </xf>
    <xf numFmtId="165" fontId="3" fillId="3" borderId="3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3" borderId="3" xfId="1" applyFont="1" applyFill="1" applyBorder="1" applyAlignment="1">
      <alignment horizontal="center" vertical="center" wrapText="1"/>
    </xf>
  </cellXfs>
  <cellStyles count="3">
    <cellStyle name="Currency 2" xfId="2"/>
    <cellStyle name="Normal" xfId="0" builtinId="0"/>
    <cellStyle name="Normal 2" xfId="1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40"/>
  <sheetViews>
    <sheetView tabSelected="1" topLeftCell="W10" zoomScale="60" workbookViewId="0">
      <selection activeCell="AI37" sqref="AI37:AN37"/>
    </sheetView>
  </sheetViews>
  <sheetFormatPr defaultColWidth="8.7265625" defaultRowHeight="14.5" x14ac:dyDescent="0.35"/>
  <cols>
    <col min="1" max="1" width="22.7265625" customWidth="1"/>
    <col min="2" max="36" width="9.1796875" customWidth="1"/>
    <col min="37" max="16384" width="8.7265625" style="4"/>
  </cols>
  <sheetData>
    <row r="1" spans="1:36" ht="17.5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1"/>
      <c r="AG1" s="2"/>
      <c r="AH1" s="3"/>
      <c r="AI1" s="2"/>
      <c r="AJ1" s="2"/>
    </row>
    <row r="2" spans="1:36" x14ac:dyDescent="0.35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7"/>
      <c r="AG2" s="8"/>
      <c r="AH2" s="9"/>
      <c r="AI2" s="2"/>
      <c r="AJ2" s="2"/>
    </row>
    <row r="3" spans="1:36" ht="200" x14ac:dyDescent="0.35">
      <c r="A3" s="10"/>
      <c r="B3" s="11" t="s">
        <v>31</v>
      </c>
      <c r="C3" s="11" t="s">
        <v>32</v>
      </c>
      <c r="D3" s="11" t="s">
        <v>33</v>
      </c>
      <c r="E3" s="11" t="s">
        <v>34</v>
      </c>
      <c r="F3" s="11" t="s">
        <v>35</v>
      </c>
      <c r="G3" s="11" t="s">
        <v>36</v>
      </c>
      <c r="H3" s="11" t="s">
        <v>37</v>
      </c>
      <c r="I3" s="11" t="s">
        <v>38</v>
      </c>
      <c r="J3" s="11" t="s">
        <v>39</v>
      </c>
      <c r="K3" s="11" t="s">
        <v>40</v>
      </c>
      <c r="L3" s="11" t="s">
        <v>41</v>
      </c>
      <c r="M3" s="11" t="s">
        <v>42</v>
      </c>
      <c r="N3" s="11" t="s">
        <v>43</v>
      </c>
      <c r="O3" s="11" t="s">
        <v>44</v>
      </c>
      <c r="P3" s="11" t="s">
        <v>45</v>
      </c>
      <c r="Q3" s="11" t="s">
        <v>46</v>
      </c>
      <c r="R3" s="11" t="s">
        <v>47</v>
      </c>
      <c r="S3" s="11" t="s">
        <v>48</v>
      </c>
      <c r="T3" s="11" t="s">
        <v>48</v>
      </c>
      <c r="U3" s="11" t="s">
        <v>49</v>
      </c>
      <c r="V3" s="11" t="s">
        <v>50</v>
      </c>
      <c r="W3" s="11" t="s">
        <v>51</v>
      </c>
      <c r="X3" s="11" t="s">
        <v>52</v>
      </c>
      <c r="Y3" s="11" t="s">
        <v>53</v>
      </c>
      <c r="Z3" s="11" t="s">
        <v>54</v>
      </c>
      <c r="AA3" s="11" t="s">
        <v>55</v>
      </c>
      <c r="AB3" s="11" t="s">
        <v>56</v>
      </c>
      <c r="AC3" s="11" t="s">
        <v>57</v>
      </c>
      <c r="AD3" s="11" t="s">
        <v>58</v>
      </c>
      <c r="AE3" s="11" t="s">
        <v>59</v>
      </c>
      <c r="AF3" s="1"/>
      <c r="AG3" s="1"/>
      <c r="AH3" s="12"/>
      <c r="AI3" s="13"/>
      <c r="AJ3" s="13"/>
    </row>
    <row r="4" spans="1:36" x14ac:dyDescent="0.35">
      <c r="A4" s="14" t="s">
        <v>60</v>
      </c>
      <c r="B4" s="14">
        <v>2</v>
      </c>
      <c r="C4" s="14">
        <v>3</v>
      </c>
      <c r="D4" s="14">
        <v>4</v>
      </c>
      <c r="E4" s="14">
        <v>3</v>
      </c>
      <c r="F4" s="14">
        <v>2</v>
      </c>
      <c r="G4" s="14">
        <v>3</v>
      </c>
      <c r="H4" s="14">
        <v>3</v>
      </c>
      <c r="I4" s="14">
        <v>4</v>
      </c>
      <c r="J4" s="14">
        <v>2</v>
      </c>
      <c r="K4" s="14">
        <v>3</v>
      </c>
      <c r="L4" s="14">
        <v>4</v>
      </c>
      <c r="M4" s="14">
        <v>6</v>
      </c>
      <c r="N4" s="14">
        <v>2</v>
      </c>
      <c r="O4" s="14">
        <v>2</v>
      </c>
      <c r="P4" s="14">
        <v>3</v>
      </c>
      <c r="Q4" s="14">
        <v>4</v>
      </c>
      <c r="R4" s="14">
        <v>3</v>
      </c>
      <c r="S4" s="14">
        <v>4</v>
      </c>
      <c r="T4" s="14">
        <v>3</v>
      </c>
      <c r="U4" s="14">
        <v>3</v>
      </c>
      <c r="V4" s="14">
        <v>3</v>
      </c>
      <c r="W4" s="14">
        <v>4</v>
      </c>
      <c r="X4" s="14">
        <v>3</v>
      </c>
      <c r="Y4" s="14">
        <v>4</v>
      </c>
      <c r="Z4" s="14">
        <v>5</v>
      </c>
      <c r="AA4" s="14">
        <v>3</v>
      </c>
      <c r="AB4" s="14">
        <v>5</v>
      </c>
      <c r="AC4" s="14">
        <v>3</v>
      </c>
      <c r="AD4" s="14">
        <v>3</v>
      </c>
      <c r="AE4" s="14">
        <v>4</v>
      </c>
      <c r="AF4" s="15"/>
      <c r="AG4" s="16"/>
      <c r="AH4" s="17"/>
      <c r="AI4" s="15"/>
      <c r="AJ4" s="15"/>
    </row>
    <row r="5" spans="1:36" x14ac:dyDescent="0.35">
      <c r="A5" s="14" t="s">
        <v>61</v>
      </c>
      <c r="B5" s="18">
        <f ca="1">AVERAGE(B9:B40)/B$4</f>
        <v>0.5357142857142857</v>
      </c>
      <c r="C5" s="18">
        <f t="shared" ref="C5:AE5" ca="1" si="0">AVERAGE(C9:C40)/C$4</f>
        <v>0.59523809523809523</v>
      </c>
      <c r="D5" s="18">
        <f t="shared" ca="1" si="0"/>
        <v>0.4642857142857143</v>
      </c>
      <c r="E5" s="18">
        <f t="shared" ca="1" si="0"/>
        <v>0.41666666666666669</v>
      </c>
      <c r="F5" s="18">
        <f t="shared" ca="1" si="0"/>
        <v>0.5178571428571429</v>
      </c>
      <c r="G5" s="18">
        <f t="shared" ca="1" si="0"/>
        <v>0.5</v>
      </c>
      <c r="H5" s="18">
        <f t="shared" ca="1" si="0"/>
        <v>0.44047619047619047</v>
      </c>
      <c r="I5" s="18">
        <f t="shared" ca="1" si="0"/>
        <v>0.5714285714285714</v>
      </c>
      <c r="J5" s="18">
        <f t="shared" ca="1" si="0"/>
        <v>0.5357142857142857</v>
      </c>
      <c r="K5" s="18">
        <f t="shared" ca="1" si="0"/>
        <v>0.5357142857142857</v>
      </c>
      <c r="L5" s="18">
        <f t="shared" ca="1" si="0"/>
        <v>0.49107142857142855</v>
      </c>
      <c r="M5" s="18">
        <f t="shared" ca="1" si="0"/>
        <v>0.5357142857142857</v>
      </c>
      <c r="N5" s="18">
        <f t="shared" ca="1" si="0"/>
        <v>0.42857142857142855</v>
      </c>
      <c r="O5" s="18">
        <f t="shared" ca="1" si="0"/>
        <v>0.5357142857142857</v>
      </c>
      <c r="P5" s="18">
        <f t="shared" ca="1" si="0"/>
        <v>0.61904761904761907</v>
      </c>
      <c r="Q5" s="18">
        <f t="shared" ca="1" si="0"/>
        <v>0.49107142857142855</v>
      </c>
      <c r="R5" s="18">
        <f t="shared" ca="1" si="0"/>
        <v>0.55952380952380953</v>
      </c>
      <c r="S5" s="18">
        <f t="shared" ca="1" si="0"/>
        <v>0.5446428571428571</v>
      </c>
      <c r="T5" s="18">
        <f t="shared" ca="1" si="0"/>
        <v>0.48809523809523808</v>
      </c>
      <c r="U5" s="18">
        <f t="shared" ca="1" si="0"/>
        <v>0.52380952380952384</v>
      </c>
      <c r="V5" s="18">
        <f t="shared" ca="1" si="0"/>
        <v>0.47619047619047622</v>
      </c>
      <c r="W5" s="18">
        <f t="shared" ca="1" si="0"/>
        <v>0.5267857142857143</v>
      </c>
      <c r="X5" s="18">
        <f t="shared" ca="1" si="0"/>
        <v>0.6071428571428571</v>
      </c>
      <c r="Y5" s="18">
        <f t="shared" ca="1" si="0"/>
        <v>0.44642857142857145</v>
      </c>
      <c r="Z5" s="18">
        <f t="shared" ca="1" si="0"/>
        <v>0.58571428571428563</v>
      </c>
      <c r="AA5" s="18">
        <f t="shared" ca="1" si="0"/>
        <v>0.5</v>
      </c>
      <c r="AB5" s="18">
        <f t="shared" ca="1" si="0"/>
        <v>0.55714285714285716</v>
      </c>
      <c r="AC5" s="18">
        <f t="shared" ca="1" si="0"/>
        <v>0.58333333333333337</v>
      </c>
      <c r="AD5" s="18">
        <f t="shared" ca="1" si="0"/>
        <v>0.39285714285714285</v>
      </c>
      <c r="AE5" s="18">
        <f t="shared" ca="1" si="0"/>
        <v>0.6160714285714286</v>
      </c>
      <c r="AF5" s="2"/>
      <c r="AG5" s="2"/>
      <c r="AH5" s="3"/>
      <c r="AI5" s="2"/>
      <c r="AJ5" s="2"/>
    </row>
    <row r="6" spans="1:36" x14ac:dyDescent="0.35">
      <c r="A6" s="14" t="s">
        <v>62</v>
      </c>
      <c r="B6" s="14">
        <f ca="1">STDEV(B9:B39)/B$4</f>
        <v>0.38317802236740667</v>
      </c>
      <c r="C6" s="14">
        <f t="shared" ref="C6:AE6" ca="1" si="1">STDEV(C9:C39)/C$4</f>
        <v>0.26226526415648099</v>
      </c>
      <c r="D6" s="14">
        <f t="shared" ca="1" si="1"/>
        <v>0.31706324373711398</v>
      </c>
      <c r="E6" s="14">
        <f t="shared" ca="1" si="1"/>
        <v>0.34694433324435542</v>
      </c>
      <c r="F6" s="14">
        <f t="shared" ca="1" si="1"/>
        <v>0.39632905467139246</v>
      </c>
      <c r="G6" s="14">
        <f t="shared" ca="1" si="1"/>
        <v>0.34545848344773389</v>
      </c>
      <c r="H6" s="14">
        <f t="shared" ca="1" si="1"/>
        <v>0.35199106129423302</v>
      </c>
      <c r="I6" s="14">
        <f t="shared" ca="1" si="1"/>
        <v>0.24397501823713333</v>
      </c>
      <c r="J6" s="14">
        <f t="shared" ca="1" si="1"/>
        <v>0.3313432657960016</v>
      </c>
      <c r="K6" s="14">
        <f t="shared" ca="1" si="1"/>
        <v>0.31868151360482566</v>
      </c>
      <c r="L6" s="14">
        <f t="shared" ca="1" si="1"/>
        <v>0.2762357995105213</v>
      </c>
      <c r="M6" s="14">
        <f t="shared" ca="1" si="1"/>
        <v>0.33134326579600165</v>
      </c>
      <c r="N6" s="14">
        <f t="shared" ca="1" si="1"/>
        <v>0.35261682367496922</v>
      </c>
      <c r="O6" s="14">
        <f t="shared" ca="1" si="1"/>
        <v>0.30210898905832184</v>
      </c>
      <c r="P6" s="14">
        <f t="shared" ca="1" si="1"/>
        <v>0.26781059756283099</v>
      </c>
      <c r="Q6" s="14">
        <f t="shared" ca="1" si="1"/>
        <v>0.28449226098585978</v>
      </c>
      <c r="R6" s="14">
        <f t="shared" ca="1" si="1"/>
        <v>0.32777553581871594</v>
      </c>
      <c r="S6" s="14">
        <f t="shared" ca="1" si="1"/>
        <v>0.28098348630608094</v>
      </c>
      <c r="T6" s="14">
        <f t="shared" ca="1" si="1"/>
        <v>0.30741378204648256</v>
      </c>
      <c r="U6" s="14">
        <f t="shared" ca="1" si="1"/>
        <v>0.31983240761285531</v>
      </c>
      <c r="V6" s="14">
        <f t="shared" ca="1" si="1"/>
        <v>0.35634832254989918</v>
      </c>
      <c r="W6" s="14">
        <f t="shared" ca="1" si="1"/>
        <v>0.31431352089591919</v>
      </c>
      <c r="X6" s="14">
        <f t="shared" ca="1" si="1"/>
        <v>0.35199106129423313</v>
      </c>
      <c r="Y6" s="14">
        <f t="shared" ca="1" si="1"/>
        <v>0.32883874564126508</v>
      </c>
      <c r="Z6" s="14">
        <f t="shared" ca="1" si="1"/>
        <v>0.27717394687343327</v>
      </c>
      <c r="AA6" s="14">
        <f t="shared" ca="1" si="1"/>
        <v>0.30765273566363244</v>
      </c>
      <c r="AB6" s="14">
        <f t="shared" ca="1" si="1"/>
        <v>0.26307099651301208</v>
      </c>
      <c r="AC6" s="14">
        <f t="shared" ca="1" si="1"/>
        <v>0.29571702634576508</v>
      </c>
      <c r="AD6" s="14">
        <f t="shared" ca="1" si="1"/>
        <v>0.36349437396738021</v>
      </c>
      <c r="AE6" s="14">
        <f t="shared" ca="1" si="1"/>
        <v>0.30032500032482451</v>
      </c>
      <c r="AF6" s="7"/>
      <c r="AG6" s="8"/>
      <c r="AH6" s="9"/>
      <c r="AI6" s="2"/>
      <c r="AJ6" s="2"/>
    </row>
    <row r="7" spans="1:36" x14ac:dyDescent="0.35">
      <c r="A7" s="19"/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19</v>
      </c>
      <c r="U7" s="6" t="s">
        <v>20</v>
      </c>
      <c r="V7" s="6" t="s">
        <v>21</v>
      </c>
      <c r="W7" s="6" t="s">
        <v>22</v>
      </c>
      <c r="X7" s="6" t="s">
        <v>23</v>
      </c>
      <c r="Y7" s="6" t="s">
        <v>24</v>
      </c>
      <c r="Z7" s="6" t="s">
        <v>25</v>
      </c>
      <c r="AA7" s="6" t="s">
        <v>26</v>
      </c>
      <c r="AB7" s="6" t="s">
        <v>27</v>
      </c>
      <c r="AC7" s="6" t="s">
        <v>28</v>
      </c>
      <c r="AD7" s="6" t="s">
        <v>29</v>
      </c>
      <c r="AE7" s="6" t="s">
        <v>30</v>
      </c>
      <c r="AF7" s="37" t="s">
        <v>63</v>
      </c>
      <c r="AG7" s="39" t="s">
        <v>64</v>
      </c>
      <c r="AH7" s="3"/>
      <c r="AI7" s="2"/>
      <c r="AJ7" s="2"/>
    </row>
    <row r="8" spans="1:36" x14ac:dyDescent="0.35">
      <c r="A8" s="20" t="s">
        <v>65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38"/>
      <c r="AG8" s="39"/>
      <c r="AH8" s="21"/>
      <c r="AI8" s="2"/>
      <c r="AJ8" s="2"/>
    </row>
    <row r="9" spans="1:36" ht="15.5" x14ac:dyDescent="0.35">
      <c r="A9" s="22" t="s">
        <v>66</v>
      </c>
      <c r="B9" s="23">
        <f ca="1">ROUND(RAND()*B$4,0)</f>
        <v>0</v>
      </c>
      <c r="C9" s="23">
        <f t="shared" ref="C9:AE24" ca="1" si="2">ROUND(RAND()*C$4,0)</f>
        <v>2</v>
      </c>
      <c r="D9" s="23">
        <f t="shared" ca="1" si="2"/>
        <v>2</v>
      </c>
      <c r="E9" s="23">
        <f t="shared" ca="1" si="2"/>
        <v>1</v>
      </c>
      <c r="F9" s="23">
        <f t="shared" ca="1" si="2"/>
        <v>0</v>
      </c>
      <c r="G9" s="23">
        <f t="shared" ca="1" si="2"/>
        <v>3</v>
      </c>
      <c r="H9" s="23">
        <f t="shared" ca="1" si="2"/>
        <v>2</v>
      </c>
      <c r="I9" s="23">
        <f t="shared" ca="1" si="2"/>
        <v>3</v>
      </c>
      <c r="J9" s="23">
        <f t="shared" ca="1" si="2"/>
        <v>1</v>
      </c>
      <c r="K9" s="23">
        <f t="shared" ca="1" si="2"/>
        <v>1</v>
      </c>
      <c r="L9" s="23">
        <f t="shared" ca="1" si="2"/>
        <v>3</v>
      </c>
      <c r="M9" s="23">
        <f t="shared" ca="1" si="2"/>
        <v>6</v>
      </c>
      <c r="N9" s="23">
        <f t="shared" ca="1" si="2"/>
        <v>0</v>
      </c>
      <c r="O9" s="23">
        <f t="shared" ca="1" si="2"/>
        <v>1</v>
      </c>
      <c r="P9" s="23">
        <f t="shared" ca="1" si="2"/>
        <v>1</v>
      </c>
      <c r="Q9" s="23">
        <f t="shared" ca="1" si="2"/>
        <v>3</v>
      </c>
      <c r="R9" s="23">
        <f t="shared" ca="1" si="2"/>
        <v>3</v>
      </c>
      <c r="S9" s="23">
        <f t="shared" ca="1" si="2"/>
        <v>4</v>
      </c>
      <c r="T9" s="23">
        <f t="shared" ca="1" si="2"/>
        <v>2</v>
      </c>
      <c r="U9" s="23">
        <f t="shared" ca="1" si="2"/>
        <v>1</v>
      </c>
      <c r="V9" s="23">
        <f t="shared" ca="1" si="2"/>
        <v>2</v>
      </c>
      <c r="W9" s="23">
        <f t="shared" ca="1" si="2"/>
        <v>3</v>
      </c>
      <c r="X9" s="23">
        <f t="shared" ca="1" si="2"/>
        <v>1</v>
      </c>
      <c r="Y9" s="23">
        <f t="shared" ca="1" si="2"/>
        <v>2</v>
      </c>
      <c r="Z9" s="23">
        <f t="shared" ca="1" si="2"/>
        <v>1</v>
      </c>
      <c r="AA9" s="23">
        <f t="shared" ca="1" si="2"/>
        <v>0</v>
      </c>
      <c r="AB9" s="23">
        <f t="shared" ca="1" si="2"/>
        <v>2</v>
      </c>
      <c r="AC9" s="23">
        <f t="shared" ca="1" si="2"/>
        <v>3</v>
      </c>
      <c r="AD9" s="23">
        <f t="shared" ca="1" si="2"/>
        <v>1</v>
      </c>
      <c r="AE9" s="23">
        <f t="shared" ca="1" si="2"/>
        <v>3</v>
      </c>
      <c r="AF9" s="24">
        <f ca="1">IF(AE9="","",SUM(B9:AE9))</f>
        <v>57</v>
      </c>
      <c r="AG9" s="25" t="str">
        <f ca="1">IF(AE9="","",VLOOKUP(AF9,$AI$13:$AJ$34,2))</f>
        <v>B2</v>
      </c>
      <c r="AH9" s="26"/>
      <c r="AI9" s="27"/>
      <c r="AJ9" s="27"/>
    </row>
    <row r="10" spans="1:36" ht="15.5" x14ac:dyDescent="0.35">
      <c r="A10" s="22" t="s">
        <v>67</v>
      </c>
      <c r="B10" s="23">
        <f t="shared" ref="B10:S25" ca="1" si="3">ROUND(RAND()*B$4,0)</f>
        <v>2</v>
      </c>
      <c r="C10" s="23">
        <f t="shared" ca="1" si="3"/>
        <v>1</v>
      </c>
      <c r="D10" s="23">
        <f t="shared" ca="1" si="3"/>
        <v>0</v>
      </c>
      <c r="E10" s="23">
        <f t="shared" ca="1" si="3"/>
        <v>0</v>
      </c>
      <c r="F10" s="23">
        <f t="shared" ca="1" si="3"/>
        <v>1</v>
      </c>
      <c r="G10" s="23">
        <f t="shared" ca="1" si="3"/>
        <v>1</v>
      </c>
      <c r="H10" s="23">
        <f t="shared" ca="1" si="3"/>
        <v>3</v>
      </c>
      <c r="I10" s="23">
        <f t="shared" ca="1" si="3"/>
        <v>2</v>
      </c>
      <c r="J10" s="23">
        <f t="shared" ca="1" si="3"/>
        <v>1</v>
      </c>
      <c r="K10" s="23">
        <f t="shared" ca="1" si="3"/>
        <v>3</v>
      </c>
      <c r="L10" s="23">
        <f t="shared" ca="1" si="3"/>
        <v>0</v>
      </c>
      <c r="M10" s="23">
        <f t="shared" ca="1" si="3"/>
        <v>1</v>
      </c>
      <c r="N10" s="23">
        <f t="shared" ca="1" si="3"/>
        <v>1</v>
      </c>
      <c r="O10" s="23">
        <f t="shared" ca="1" si="2"/>
        <v>2</v>
      </c>
      <c r="P10" s="23">
        <f t="shared" ca="1" si="2"/>
        <v>2</v>
      </c>
      <c r="Q10" s="23">
        <f t="shared" ca="1" si="3"/>
        <v>3</v>
      </c>
      <c r="R10" s="23">
        <f t="shared" ca="1" si="3"/>
        <v>2</v>
      </c>
      <c r="S10" s="23">
        <f t="shared" ca="1" si="3"/>
        <v>3</v>
      </c>
      <c r="T10" s="23">
        <f t="shared" ca="1" si="2"/>
        <v>1</v>
      </c>
      <c r="U10" s="23">
        <f t="shared" ca="1" si="2"/>
        <v>3</v>
      </c>
      <c r="V10" s="23">
        <f t="shared" ca="1" si="2"/>
        <v>3</v>
      </c>
      <c r="W10" s="23">
        <f t="shared" ca="1" si="2"/>
        <v>2</v>
      </c>
      <c r="X10" s="23">
        <f t="shared" ca="1" si="2"/>
        <v>2</v>
      </c>
      <c r="Y10" s="23">
        <f t="shared" ca="1" si="2"/>
        <v>0</v>
      </c>
      <c r="Z10" s="23">
        <f t="shared" ca="1" si="2"/>
        <v>4</v>
      </c>
      <c r="AA10" s="23">
        <f t="shared" ca="1" si="2"/>
        <v>1</v>
      </c>
      <c r="AB10" s="23">
        <f t="shared" ca="1" si="2"/>
        <v>3</v>
      </c>
      <c r="AC10" s="23">
        <f t="shared" ca="1" si="2"/>
        <v>1</v>
      </c>
      <c r="AD10" s="23">
        <f t="shared" ca="1" si="2"/>
        <v>0</v>
      </c>
      <c r="AE10" s="23">
        <f t="shared" ca="1" si="2"/>
        <v>3</v>
      </c>
      <c r="AF10" s="24">
        <f t="shared" ref="AF10:AF40" ca="1" si="4">IF(AE10="","",SUM(B10:AE10))</f>
        <v>51</v>
      </c>
      <c r="AG10" s="25" t="str">
        <f t="shared" ref="AG10:AG40" ca="1" si="5">IF(AE10="","",VLOOKUP(AF10,$AI$13:$AJ$34,2))</f>
        <v>B3</v>
      </c>
      <c r="AH10" s="26"/>
      <c r="AI10" s="28" t="s">
        <v>68</v>
      </c>
      <c r="AJ10" s="27"/>
    </row>
    <row r="11" spans="1:36" ht="15.5" x14ac:dyDescent="0.35">
      <c r="A11" s="22" t="s">
        <v>69</v>
      </c>
      <c r="B11" s="23">
        <f t="shared" ca="1" si="3"/>
        <v>0</v>
      </c>
      <c r="C11" s="23">
        <f t="shared" ca="1" si="3"/>
        <v>2</v>
      </c>
      <c r="D11" s="23">
        <f t="shared" ca="1" si="3"/>
        <v>2</v>
      </c>
      <c r="E11" s="23">
        <f t="shared" ca="1" si="3"/>
        <v>1</v>
      </c>
      <c r="F11" s="23">
        <f t="shared" ca="1" si="3"/>
        <v>1</v>
      </c>
      <c r="G11" s="23">
        <f t="shared" ca="1" si="3"/>
        <v>1</v>
      </c>
      <c r="H11" s="23">
        <f t="shared" ca="1" si="3"/>
        <v>2</v>
      </c>
      <c r="I11" s="23">
        <f t="shared" ca="1" si="3"/>
        <v>1</v>
      </c>
      <c r="J11" s="23">
        <f t="shared" ca="1" si="3"/>
        <v>1</v>
      </c>
      <c r="K11" s="23">
        <f t="shared" ca="1" si="3"/>
        <v>3</v>
      </c>
      <c r="L11" s="23">
        <f t="shared" ca="1" si="3"/>
        <v>1</v>
      </c>
      <c r="M11" s="23">
        <f t="shared" ca="1" si="3"/>
        <v>4</v>
      </c>
      <c r="N11" s="23">
        <f t="shared" ca="1" si="3"/>
        <v>2</v>
      </c>
      <c r="O11" s="23">
        <f t="shared" ca="1" si="2"/>
        <v>1</v>
      </c>
      <c r="P11" s="23">
        <f t="shared" ca="1" si="2"/>
        <v>2</v>
      </c>
      <c r="Q11" s="23">
        <f t="shared" ca="1" si="3"/>
        <v>1</v>
      </c>
      <c r="R11" s="23">
        <f t="shared" ca="1" si="3"/>
        <v>2</v>
      </c>
      <c r="S11" s="23">
        <f t="shared" ca="1" si="3"/>
        <v>4</v>
      </c>
      <c r="T11" s="23">
        <f t="shared" ca="1" si="2"/>
        <v>2</v>
      </c>
      <c r="U11" s="23">
        <f t="shared" ca="1" si="2"/>
        <v>0</v>
      </c>
      <c r="V11" s="23">
        <f t="shared" ca="1" si="2"/>
        <v>2</v>
      </c>
      <c r="W11" s="23">
        <f t="shared" ca="1" si="2"/>
        <v>4</v>
      </c>
      <c r="X11" s="23">
        <f t="shared" ca="1" si="2"/>
        <v>2</v>
      </c>
      <c r="Y11" s="23">
        <f t="shared" ca="1" si="2"/>
        <v>0</v>
      </c>
      <c r="Z11" s="23">
        <f t="shared" ca="1" si="2"/>
        <v>1</v>
      </c>
      <c r="AA11" s="23">
        <f t="shared" ca="1" si="2"/>
        <v>2</v>
      </c>
      <c r="AB11" s="23">
        <f t="shared" ca="1" si="2"/>
        <v>2</v>
      </c>
      <c r="AC11" s="23">
        <f t="shared" ca="1" si="2"/>
        <v>1</v>
      </c>
      <c r="AD11" s="23">
        <f t="shared" ca="1" si="2"/>
        <v>2</v>
      </c>
      <c r="AE11" s="23">
        <f t="shared" ca="1" si="2"/>
        <v>3</v>
      </c>
      <c r="AF11" s="24">
        <f t="shared" ca="1" si="4"/>
        <v>52</v>
      </c>
      <c r="AG11" s="25" t="str">
        <f t="shared" ca="1" si="5"/>
        <v>B3</v>
      </c>
      <c r="AH11" s="26"/>
      <c r="AI11" s="27"/>
      <c r="AJ11" s="27"/>
    </row>
    <row r="12" spans="1:36" ht="15.5" x14ac:dyDescent="0.35">
      <c r="A12" s="22" t="s">
        <v>70</v>
      </c>
      <c r="B12" s="23">
        <f t="shared" ca="1" si="3"/>
        <v>1</v>
      </c>
      <c r="C12" s="23">
        <f t="shared" ca="1" si="3"/>
        <v>2</v>
      </c>
      <c r="D12" s="23">
        <f t="shared" ca="1" si="3"/>
        <v>1</v>
      </c>
      <c r="E12" s="23">
        <f t="shared" ca="1" si="3"/>
        <v>1</v>
      </c>
      <c r="F12" s="23">
        <f t="shared" ca="1" si="3"/>
        <v>2</v>
      </c>
      <c r="G12" s="23">
        <f t="shared" ca="1" si="3"/>
        <v>3</v>
      </c>
      <c r="H12" s="23">
        <f t="shared" ca="1" si="3"/>
        <v>0</v>
      </c>
      <c r="I12" s="23">
        <f t="shared" ca="1" si="3"/>
        <v>4</v>
      </c>
      <c r="J12" s="23">
        <f t="shared" ca="1" si="3"/>
        <v>1</v>
      </c>
      <c r="K12" s="23">
        <f t="shared" ca="1" si="3"/>
        <v>3</v>
      </c>
      <c r="L12" s="23">
        <f t="shared" ca="1" si="3"/>
        <v>0</v>
      </c>
      <c r="M12" s="23">
        <f t="shared" ca="1" si="3"/>
        <v>6</v>
      </c>
      <c r="N12" s="23">
        <f t="shared" ca="1" si="3"/>
        <v>2</v>
      </c>
      <c r="O12" s="23">
        <f t="shared" ca="1" si="2"/>
        <v>0</v>
      </c>
      <c r="P12" s="23">
        <f t="shared" ca="1" si="2"/>
        <v>2</v>
      </c>
      <c r="Q12" s="23">
        <f t="shared" ca="1" si="3"/>
        <v>4</v>
      </c>
      <c r="R12" s="23">
        <f t="shared" ca="1" si="3"/>
        <v>2</v>
      </c>
      <c r="S12" s="23">
        <f t="shared" ca="1" si="3"/>
        <v>3</v>
      </c>
      <c r="T12" s="23">
        <f t="shared" ca="1" si="2"/>
        <v>1</v>
      </c>
      <c r="U12" s="23">
        <f t="shared" ca="1" si="2"/>
        <v>1</v>
      </c>
      <c r="V12" s="23">
        <f t="shared" ca="1" si="2"/>
        <v>2</v>
      </c>
      <c r="W12" s="23">
        <f t="shared" ca="1" si="2"/>
        <v>0</v>
      </c>
      <c r="X12" s="23">
        <f t="shared" ca="1" si="2"/>
        <v>2</v>
      </c>
      <c r="Y12" s="23">
        <f t="shared" ca="1" si="2"/>
        <v>2</v>
      </c>
      <c r="Z12" s="23">
        <f t="shared" ca="1" si="2"/>
        <v>4</v>
      </c>
      <c r="AA12" s="23">
        <f t="shared" ca="1" si="2"/>
        <v>2</v>
      </c>
      <c r="AB12" s="23">
        <f t="shared" ca="1" si="2"/>
        <v>2</v>
      </c>
      <c r="AC12" s="23">
        <f t="shared" ca="1" si="2"/>
        <v>2</v>
      </c>
      <c r="AD12" s="23">
        <f t="shared" ca="1" si="2"/>
        <v>2</v>
      </c>
      <c r="AE12" s="23">
        <f t="shared" ca="1" si="2"/>
        <v>3</v>
      </c>
      <c r="AF12" s="24">
        <f t="shared" ca="1" si="4"/>
        <v>60</v>
      </c>
      <c r="AG12" s="25" t="str">
        <f t="shared" ca="1" si="5"/>
        <v>B2</v>
      </c>
      <c r="AH12" s="26"/>
      <c r="AI12" s="29" t="s">
        <v>71</v>
      </c>
      <c r="AJ12" s="30"/>
    </row>
    <row r="13" spans="1:36" ht="15.5" x14ac:dyDescent="0.35">
      <c r="A13" s="22" t="s">
        <v>72</v>
      </c>
      <c r="B13" s="23">
        <f t="shared" ca="1" si="3"/>
        <v>1</v>
      </c>
      <c r="C13" s="23">
        <f t="shared" ca="1" si="3"/>
        <v>1</v>
      </c>
      <c r="D13" s="23">
        <f t="shared" ca="1" si="3"/>
        <v>0</v>
      </c>
      <c r="E13" s="23">
        <f t="shared" ca="1" si="3"/>
        <v>2</v>
      </c>
      <c r="F13" s="23">
        <f t="shared" ca="1" si="3"/>
        <v>0</v>
      </c>
      <c r="G13" s="23">
        <f t="shared" ca="1" si="3"/>
        <v>1</v>
      </c>
      <c r="H13" s="23">
        <f t="shared" ca="1" si="3"/>
        <v>2</v>
      </c>
      <c r="I13" s="23">
        <f t="shared" ca="1" si="3"/>
        <v>3</v>
      </c>
      <c r="J13" s="23">
        <f t="shared" ca="1" si="3"/>
        <v>1</v>
      </c>
      <c r="K13" s="23">
        <f t="shared" ca="1" si="3"/>
        <v>1</v>
      </c>
      <c r="L13" s="23">
        <f t="shared" ca="1" si="3"/>
        <v>3</v>
      </c>
      <c r="M13" s="23">
        <f t="shared" ca="1" si="3"/>
        <v>3</v>
      </c>
      <c r="N13" s="23">
        <f t="shared" ca="1" si="3"/>
        <v>1</v>
      </c>
      <c r="O13" s="23">
        <f t="shared" ca="1" si="2"/>
        <v>1</v>
      </c>
      <c r="P13" s="23">
        <f t="shared" ca="1" si="2"/>
        <v>1</v>
      </c>
      <c r="Q13" s="23">
        <f t="shared" ca="1" si="3"/>
        <v>2</v>
      </c>
      <c r="R13" s="23">
        <f t="shared" ca="1" si="3"/>
        <v>0</v>
      </c>
      <c r="S13" s="23">
        <f t="shared" ca="1" si="3"/>
        <v>0</v>
      </c>
      <c r="T13" s="23">
        <f t="shared" ca="1" si="2"/>
        <v>3</v>
      </c>
      <c r="U13" s="23">
        <f t="shared" ca="1" si="2"/>
        <v>2</v>
      </c>
      <c r="V13" s="23">
        <f t="shared" ca="1" si="2"/>
        <v>0</v>
      </c>
      <c r="W13" s="23">
        <f t="shared" ca="1" si="2"/>
        <v>2</v>
      </c>
      <c r="X13" s="23">
        <f t="shared" ca="1" si="2"/>
        <v>3</v>
      </c>
      <c r="Y13" s="23">
        <f t="shared" ca="1" si="2"/>
        <v>1</v>
      </c>
      <c r="Z13" s="23">
        <f t="shared" ca="1" si="2"/>
        <v>1</v>
      </c>
      <c r="AA13" s="23">
        <f t="shared" ca="1" si="2"/>
        <v>0</v>
      </c>
      <c r="AB13" s="23">
        <f t="shared" ca="1" si="2"/>
        <v>4</v>
      </c>
      <c r="AC13" s="23">
        <f t="shared" ca="1" si="2"/>
        <v>1</v>
      </c>
      <c r="AD13" s="23">
        <f t="shared" ca="1" si="2"/>
        <v>0</v>
      </c>
      <c r="AE13" s="23">
        <f t="shared" ca="1" si="2"/>
        <v>3</v>
      </c>
      <c r="AF13" s="24">
        <f t="shared" ca="1" si="4"/>
        <v>43</v>
      </c>
      <c r="AG13" s="25" t="str">
        <f t="shared" ca="1" si="5"/>
        <v>C2</v>
      </c>
      <c r="AH13" s="26"/>
      <c r="AI13" s="30">
        <v>0</v>
      </c>
      <c r="AJ13" s="31" t="s">
        <v>73</v>
      </c>
    </row>
    <row r="14" spans="1:36" ht="15.5" x14ac:dyDescent="0.35">
      <c r="A14" s="22" t="s">
        <v>74</v>
      </c>
      <c r="B14" s="23">
        <f t="shared" ca="1" si="3"/>
        <v>0</v>
      </c>
      <c r="C14" s="23">
        <f t="shared" ca="1" si="3"/>
        <v>2</v>
      </c>
      <c r="D14" s="23">
        <f t="shared" ca="1" si="3"/>
        <v>1</v>
      </c>
      <c r="E14" s="23">
        <f t="shared" ca="1" si="3"/>
        <v>3</v>
      </c>
      <c r="F14" s="23">
        <f t="shared" ca="1" si="3"/>
        <v>1</v>
      </c>
      <c r="G14" s="23">
        <f t="shared" ca="1" si="3"/>
        <v>2</v>
      </c>
      <c r="H14" s="23">
        <f t="shared" ca="1" si="3"/>
        <v>0</v>
      </c>
      <c r="I14" s="23">
        <f t="shared" ca="1" si="3"/>
        <v>2</v>
      </c>
      <c r="J14" s="23">
        <f t="shared" ca="1" si="3"/>
        <v>1</v>
      </c>
      <c r="K14" s="23">
        <f t="shared" ca="1" si="3"/>
        <v>1</v>
      </c>
      <c r="L14" s="23">
        <f t="shared" ca="1" si="3"/>
        <v>4</v>
      </c>
      <c r="M14" s="23">
        <f t="shared" ca="1" si="3"/>
        <v>1</v>
      </c>
      <c r="N14" s="23">
        <f t="shared" ca="1" si="3"/>
        <v>1</v>
      </c>
      <c r="O14" s="23">
        <f t="shared" ca="1" si="2"/>
        <v>1</v>
      </c>
      <c r="P14" s="23">
        <f t="shared" ca="1" si="2"/>
        <v>1</v>
      </c>
      <c r="Q14" s="23">
        <f t="shared" ca="1" si="3"/>
        <v>2</v>
      </c>
      <c r="R14" s="23">
        <f t="shared" ca="1" si="3"/>
        <v>0</v>
      </c>
      <c r="S14" s="23">
        <f t="shared" ca="1" si="3"/>
        <v>3</v>
      </c>
      <c r="T14" s="23">
        <f t="shared" ca="1" si="2"/>
        <v>1</v>
      </c>
      <c r="U14" s="23">
        <f t="shared" ca="1" si="2"/>
        <v>0</v>
      </c>
      <c r="V14" s="23">
        <f t="shared" ca="1" si="2"/>
        <v>1</v>
      </c>
      <c r="W14" s="23">
        <f t="shared" ca="1" si="2"/>
        <v>3</v>
      </c>
      <c r="X14" s="23">
        <f t="shared" ca="1" si="2"/>
        <v>1</v>
      </c>
      <c r="Y14" s="23">
        <f t="shared" ca="1" si="2"/>
        <v>0</v>
      </c>
      <c r="Z14" s="23">
        <f t="shared" ca="1" si="2"/>
        <v>4</v>
      </c>
      <c r="AA14" s="23">
        <f t="shared" ca="1" si="2"/>
        <v>1</v>
      </c>
      <c r="AB14" s="23">
        <f t="shared" ca="1" si="2"/>
        <v>2</v>
      </c>
      <c r="AC14" s="23">
        <f t="shared" ca="1" si="2"/>
        <v>1</v>
      </c>
      <c r="AD14" s="23">
        <f t="shared" ca="1" si="2"/>
        <v>1</v>
      </c>
      <c r="AE14" s="23">
        <f t="shared" ca="1" si="2"/>
        <v>0</v>
      </c>
      <c r="AF14" s="24">
        <f t="shared" ca="1" si="4"/>
        <v>41</v>
      </c>
      <c r="AG14" s="25" t="str">
        <f t="shared" ca="1" si="5"/>
        <v>C2</v>
      </c>
      <c r="AH14" s="26"/>
      <c r="AI14" s="32">
        <f>AI13+(AI16-AI13)/3</f>
        <v>4</v>
      </c>
      <c r="AJ14" s="33" t="s">
        <v>75</v>
      </c>
    </row>
    <row r="15" spans="1:36" ht="15.5" x14ac:dyDescent="0.35">
      <c r="A15" s="22" t="s">
        <v>76</v>
      </c>
      <c r="B15" s="23">
        <f t="shared" ca="1" si="3"/>
        <v>1</v>
      </c>
      <c r="C15" s="23">
        <f t="shared" ca="1" si="3"/>
        <v>2</v>
      </c>
      <c r="D15" s="23">
        <f t="shared" ca="1" si="3"/>
        <v>0</v>
      </c>
      <c r="E15" s="23">
        <f t="shared" ca="1" si="3"/>
        <v>2</v>
      </c>
      <c r="F15" s="23">
        <f t="shared" ca="1" si="3"/>
        <v>0</v>
      </c>
      <c r="G15" s="23">
        <f t="shared" ca="1" si="3"/>
        <v>3</v>
      </c>
      <c r="H15" s="23">
        <f t="shared" ca="1" si="3"/>
        <v>3</v>
      </c>
      <c r="I15" s="23">
        <f t="shared" ca="1" si="3"/>
        <v>2</v>
      </c>
      <c r="J15" s="23">
        <f t="shared" ca="1" si="3"/>
        <v>2</v>
      </c>
      <c r="K15" s="23">
        <f t="shared" ca="1" si="3"/>
        <v>1</v>
      </c>
      <c r="L15" s="23">
        <f t="shared" ca="1" si="3"/>
        <v>1</v>
      </c>
      <c r="M15" s="23">
        <f t="shared" ca="1" si="3"/>
        <v>2</v>
      </c>
      <c r="N15" s="23">
        <f t="shared" ca="1" si="3"/>
        <v>1</v>
      </c>
      <c r="O15" s="23">
        <f t="shared" ca="1" si="2"/>
        <v>1</v>
      </c>
      <c r="P15" s="23">
        <f t="shared" ca="1" si="2"/>
        <v>1</v>
      </c>
      <c r="Q15" s="23">
        <f t="shared" ca="1" si="3"/>
        <v>3</v>
      </c>
      <c r="R15" s="23">
        <f t="shared" ca="1" si="3"/>
        <v>2</v>
      </c>
      <c r="S15" s="23">
        <f t="shared" ca="1" si="3"/>
        <v>3</v>
      </c>
      <c r="T15" s="23">
        <f t="shared" ca="1" si="2"/>
        <v>0</v>
      </c>
      <c r="U15" s="23">
        <f t="shared" ca="1" si="2"/>
        <v>1</v>
      </c>
      <c r="V15" s="23">
        <f t="shared" ca="1" si="2"/>
        <v>3</v>
      </c>
      <c r="W15" s="23">
        <f t="shared" ca="1" si="2"/>
        <v>2</v>
      </c>
      <c r="X15" s="23">
        <f t="shared" ca="1" si="2"/>
        <v>1</v>
      </c>
      <c r="Y15" s="23">
        <f t="shared" ca="1" si="2"/>
        <v>2</v>
      </c>
      <c r="Z15" s="23">
        <f t="shared" ca="1" si="2"/>
        <v>3</v>
      </c>
      <c r="AA15" s="23">
        <f t="shared" ca="1" si="2"/>
        <v>3</v>
      </c>
      <c r="AB15" s="23">
        <f t="shared" ca="1" si="2"/>
        <v>5</v>
      </c>
      <c r="AC15" s="23">
        <f t="shared" ca="1" si="2"/>
        <v>2</v>
      </c>
      <c r="AD15" s="23">
        <f t="shared" ca="1" si="2"/>
        <v>0</v>
      </c>
      <c r="AE15" s="23">
        <f t="shared" ca="1" si="2"/>
        <v>2</v>
      </c>
      <c r="AF15" s="24">
        <f t="shared" ca="1" si="4"/>
        <v>54</v>
      </c>
      <c r="AG15" s="25" t="str">
        <f t="shared" ca="1" si="5"/>
        <v>B3</v>
      </c>
      <c r="AH15" s="26"/>
      <c r="AI15" s="32">
        <f>AI13+2*(AI16-AI13)/3</f>
        <v>8</v>
      </c>
      <c r="AJ15" s="33" t="s">
        <v>77</v>
      </c>
    </row>
    <row r="16" spans="1:36" ht="15.5" x14ac:dyDescent="0.35">
      <c r="A16" s="22" t="s">
        <v>78</v>
      </c>
      <c r="B16" s="23">
        <f t="shared" ca="1" si="3"/>
        <v>2</v>
      </c>
      <c r="C16" s="23">
        <f t="shared" ca="1" si="3"/>
        <v>2</v>
      </c>
      <c r="D16" s="23">
        <f t="shared" ca="1" si="3"/>
        <v>2</v>
      </c>
      <c r="E16" s="23">
        <f t="shared" ca="1" si="3"/>
        <v>0</v>
      </c>
      <c r="F16" s="23">
        <f t="shared" ca="1" si="3"/>
        <v>1</v>
      </c>
      <c r="G16" s="23">
        <f t="shared" ca="1" si="3"/>
        <v>1</v>
      </c>
      <c r="H16" s="23">
        <f t="shared" ca="1" si="3"/>
        <v>0</v>
      </c>
      <c r="I16" s="23">
        <f t="shared" ca="1" si="3"/>
        <v>2</v>
      </c>
      <c r="J16" s="23">
        <f t="shared" ca="1" si="3"/>
        <v>2</v>
      </c>
      <c r="K16" s="23">
        <f t="shared" ca="1" si="3"/>
        <v>1</v>
      </c>
      <c r="L16" s="23">
        <f t="shared" ca="1" si="3"/>
        <v>2</v>
      </c>
      <c r="M16" s="23">
        <f t="shared" ca="1" si="3"/>
        <v>1</v>
      </c>
      <c r="N16" s="23">
        <f t="shared" ca="1" si="3"/>
        <v>1</v>
      </c>
      <c r="O16" s="23">
        <f t="shared" ca="1" si="2"/>
        <v>1</v>
      </c>
      <c r="P16" s="23">
        <f t="shared" ca="1" si="2"/>
        <v>3</v>
      </c>
      <c r="Q16" s="23">
        <f t="shared" ca="1" si="3"/>
        <v>3</v>
      </c>
      <c r="R16" s="23">
        <f t="shared" ca="1" si="3"/>
        <v>1</v>
      </c>
      <c r="S16" s="23">
        <f t="shared" ca="1" si="3"/>
        <v>3</v>
      </c>
      <c r="T16" s="23">
        <f t="shared" ca="1" si="2"/>
        <v>0</v>
      </c>
      <c r="U16" s="23">
        <f t="shared" ca="1" si="2"/>
        <v>1</v>
      </c>
      <c r="V16" s="23">
        <f t="shared" ca="1" si="2"/>
        <v>3</v>
      </c>
      <c r="W16" s="23">
        <f t="shared" ca="1" si="2"/>
        <v>1</v>
      </c>
      <c r="X16" s="23">
        <f t="shared" ca="1" si="2"/>
        <v>2</v>
      </c>
      <c r="Y16" s="23">
        <f t="shared" ca="1" si="2"/>
        <v>4</v>
      </c>
      <c r="Z16" s="23">
        <f t="shared" ca="1" si="2"/>
        <v>5</v>
      </c>
      <c r="AA16" s="23">
        <f t="shared" ca="1" si="2"/>
        <v>2</v>
      </c>
      <c r="AB16" s="23">
        <f t="shared" ca="1" si="2"/>
        <v>2</v>
      </c>
      <c r="AC16" s="23">
        <f t="shared" ca="1" si="2"/>
        <v>1</v>
      </c>
      <c r="AD16" s="23">
        <f t="shared" ca="1" si="2"/>
        <v>1</v>
      </c>
      <c r="AE16" s="23">
        <f t="shared" ca="1" si="2"/>
        <v>4</v>
      </c>
      <c r="AF16" s="24">
        <f t="shared" ca="1" si="4"/>
        <v>54</v>
      </c>
      <c r="AG16" s="25" t="str">
        <f t="shared" ca="1" si="5"/>
        <v>B3</v>
      </c>
      <c r="AH16" s="26"/>
      <c r="AI16" s="34">
        <v>12</v>
      </c>
      <c r="AJ16" s="33" t="s">
        <v>79</v>
      </c>
    </row>
    <row r="17" spans="1:36" ht="15.5" x14ac:dyDescent="0.35">
      <c r="A17" s="22" t="s">
        <v>80</v>
      </c>
      <c r="B17" s="23">
        <f t="shared" ca="1" si="3"/>
        <v>0</v>
      </c>
      <c r="C17" s="23">
        <f t="shared" ca="1" si="3"/>
        <v>2</v>
      </c>
      <c r="D17" s="23">
        <f t="shared" ca="1" si="3"/>
        <v>1</v>
      </c>
      <c r="E17" s="23">
        <f t="shared" ca="1" si="3"/>
        <v>2</v>
      </c>
      <c r="F17" s="23">
        <f t="shared" ca="1" si="3"/>
        <v>1</v>
      </c>
      <c r="G17" s="23">
        <f t="shared" ca="1" si="3"/>
        <v>0</v>
      </c>
      <c r="H17" s="23">
        <f t="shared" ca="1" si="3"/>
        <v>1</v>
      </c>
      <c r="I17" s="23">
        <f t="shared" ca="1" si="3"/>
        <v>3</v>
      </c>
      <c r="J17" s="23">
        <f t="shared" ca="1" si="3"/>
        <v>0</v>
      </c>
      <c r="K17" s="23">
        <f t="shared" ca="1" si="3"/>
        <v>2</v>
      </c>
      <c r="L17" s="23">
        <f t="shared" ca="1" si="3"/>
        <v>4</v>
      </c>
      <c r="M17" s="23">
        <f t="shared" ca="1" si="3"/>
        <v>1</v>
      </c>
      <c r="N17" s="23">
        <f t="shared" ca="1" si="3"/>
        <v>1</v>
      </c>
      <c r="O17" s="23">
        <f t="shared" ca="1" si="2"/>
        <v>2</v>
      </c>
      <c r="P17" s="23">
        <f t="shared" ca="1" si="2"/>
        <v>2</v>
      </c>
      <c r="Q17" s="23">
        <f t="shared" ca="1" si="3"/>
        <v>1</v>
      </c>
      <c r="R17" s="23">
        <f t="shared" ca="1" si="3"/>
        <v>0</v>
      </c>
      <c r="S17" s="23">
        <f t="shared" ca="1" si="3"/>
        <v>2</v>
      </c>
      <c r="T17" s="23">
        <f t="shared" ca="1" si="2"/>
        <v>2</v>
      </c>
      <c r="U17" s="23">
        <f t="shared" ca="1" si="2"/>
        <v>2</v>
      </c>
      <c r="V17" s="23">
        <f t="shared" ca="1" si="2"/>
        <v>1</v>
      </c>
      <c r="W17" s="23">
        <f t="shared" ca="1" si="2"/>
        <v>2</v>
      </c>
      <c r="X17" s="23">
        <f t="shared" ca="1" si="2"/>
        <v>2</v>
      </c>
      <c r="Y17" s="23">
        <f t="shared" ca="1" si="2"/>
        <v>0</v>
      </c>
      <c r="Z17" s="23">
        <f t="shared" ca="1" si="2"/>
        <v>3</v>
      </c>
      <c r="AA17" s="23">
        <f t="shared" ca="1" si="2"/>
        <v>1</v>
      </c>
      <c r="AB17" s="23">
        <f t="shared" ca="1" si="2"/>
        <v>0</v>
      </c>
      <c r="AC17" s="23">
        <f t="shared" ca="1" si="2"/>
        <v>3</v>
      </c>
      <c r="AD17" s="23">
        <f t="shared" ca="1" si="2"/>
        <v>1</v>
      </c>
      <c r="AE17" s="23">
        <f t="shared" ca="1" si="2"/>
        <v>3</v>
      </c>
      <c r="AF17" s="24">
        <f t="shared" ca="1" si="4"/>
        <v>45</v>
      </c>
      <c r="AG17" s="25" t="str">
        <f t="shared" ca="1" si="5"/>
        <v>C1</v>
      </c>
      <c r="AH17" s="26"/>
      <c r="AI17" s="32">
        <f>AI16+(AI19-AI16)/3</f>
        <v>11</v>
      </c>
      <c r="AJ17" s="33" t="s">
        <v>81</v>
      </c>
    </row>
    <row r="18" spans="1:36" ht="15.5" x14ac:dyDescent="0.35">
      <c r="A18" s="22" t="s">
        <v>82</v>
      </c>
      <c r="B18" s="23">
        <f t="shared" ca="1" si="3"/>
        <v>2</v>
      </c>
      <c r="C18" s="23">
        <f t="shared" ca="1" si="3"/>
        <v>3</v>
      </c>
      <c r="D18" s="23">
        <f t="shared" ca="1" si="3"/>
        <v>1</v>
      </c>
      <c r="E18" s="23">
        <f t="shared" ca="1" si="3"/>
        <v>2</v>
      </c>
      <c r="F18" s="23">
        <f t="shared" ca="1" si="3"/>
        <v>0</v>
      </c>
      <c r="G18" s="23">
        <f t="shared" ca="1" si="3"/>
        <v>0</v>
      </c>
      <c r="H18" s="23">
        <f t="shared" ca="1" si="3"/>
        <v>2</v>
      </c>
      <c r="I18" s="23">
        <f t="shared" ca="1" si="3"/>
        <v>4</v>
      </c>
      <c r="J18" s="23">
        <f t="shared" ca="1" si="3"/>
        <v>0</v>
      </c>
      <c r="K18" s="23">
        <f t="shared" ca="1" si="3"/>
        <v>2</v>
      </c>
      <c r="L18" s="23">
        <f t="shared" ca="1" si="3"/>
        <v>1</v>
      </c>
      <c r="M18" s="23">
        <f t="shared" ca="1" si="3"/>
        <v>4</v>
      </c>
      <c r="N18" s="23">
        <f t="shared" ca="1" si="3"/>
        <v>2</v>
      </c>
      <c r="O18" s="23">
        <f t="shared" ca="1" si="2"/>
        <v>1</v>
      </c>
      <c r="P18" s="23">
        <f t="shared" ca="1" si="2"/>
        <v>1</v>
      </c>
      <c r="Q18" s="23">
        <f t="shared" ca="1" si="3"/>
        <v>3</v>
      </c>
      <c r="R18" s="23">
        <f t="shared" ca="1" si="3"/>
        <v>2</v>
      </c>
      <c r="S18" s="23">
        <f t="shared" ca="1" si="3"/>
        <v>4</v>
      </c>
      <c r="T18" s="23">
        <f t="shared" ca="1" si="2"/>
        <v>1</v>
      </c>
      <c r="U18" s="23">
        <f t="shared" ca="1" si="2"/>
        <v>0</v>
      </c>
      <c r="V18" s="23">
        <f t="shared" ca="1" si="2"/>
        <v>0</v>
      </c>
      <c r="W18" s="23">
        <f t="shared" ca="1" si="2"/>
        <v>2</v>
      </c>
      <c r="X18" s="23">
        <f t="shared" ca="1" si="2"/>
        <v>2</v>
      </c>
      <c r="Y18" s="23">
        <f t="shared" ca="1" si="2"/>
        <v>2</v>
      </c>
      <c r="Z18" s="23">
        <f t="shared" ca="1" si="2"/>
        <v>3</v>
      </c>
      <c r="AA18" s="23">
        <f t="shared" ca="1" si="2"/>
        <v>1</v>
      </c>
      <c r="AB18" s="23">
        <f t="shared" ca="1" si="2"/>
        <v>5</v>
      </c>
      <c r="AC18" s="23">
        <f t="shared" ca="1" si="2"/>
        <v>1</v>
      </c>
      <c r="AD18" s="23">
        <f t="shared" ca="1" si="2"/>
        <v>1</v>
      </c>
      <c r="AE18" s="23">
        <f t="shared" ca="1" si="2"/>
        <v>1</v>
      </c>
      <c r="AF18" s="24">
        <f t="shared" ca="1" si="4"/>
        <v>53</v>
      </c>
      <c r="AG18" s="25" t="str">
        <f t="shared" ca="1" si="5"/>
        <v>B3</v>
      </c>
      <c r="AH18" s="26"/>
      <c r="AI18" s="32">
        <f>AI16+2*(AI19-AI16)/3</f>
        <v>10</v>
      </c>
      <c r="AJ18" s="33" t="s">
        <v>83</v>
      </c>
    </row>
    <row r="19" spans="1:36" ht="15.5" x14ac:dyDescent="0.35">
      <c r="A19" s="22" t="s">
        <v>84</v>
      </c>
      <c r="B19" s="23">
        <f t="shared" ca="1" si="3"/>
        <v>2</v>
      </c>
      <c r="C19" s="23">
        <f t="shared" ca="1" si="3"/>
        <v>2</v>
      </c>
      <c r="D19" s="23">
        <f t="shared" ca="1" si="3"/>
        <v>1</v>
      </c>
      <c r="E19" s="23">
        <f t="shared" ca="1" si="3"/>
        <v>2</v>
      </c>
      <c r="F19" s="23">
        <f t="shared" ca="1" si="3"/>
        <v>2</v>
      </c>
      <c r="G19" s="23">
        <f t="shared" ca="1" si="3"/>
        <v>2</v>
      </c>
      <c r="H19" s="23">
        <f t="shared" ca="1" si="3"/>
        <v>1</v>
      </c>
      <c r="I19" s="23">
        <f t="shared" ca="1" si="3"/>
        <v>2</v>
      </c>
      <c r="J19" s="23">
        <f t="shared" ca="1" si="3"/>
        <v>1</v>
      </c>
      <c r="K19" s="23">
        <f t="shared" ca="1" si="3"/>
        <v>3</v>
      </c>
      <c r="L19" s="23">
        <f t="shared" ca="1" si="3"/>
        <v>1</v>
      </c>
      <c r="M19" s="23">
        <f t="shared" ca="1" si="3"/>
        <v>5</v>
      </c>
      <c r="N19" s="23">
        <f t="shared" ca="1" si="3"/>
        <v>1</v>
      </c>
      <c r="O19" s="23">
        <f t="shared" ca="1" si="2"/>
        <v>0</v>
      </c>
      <c r="P19" s="23">
        <f t="shared" ca="1" si="2"/>
        <v>2</v>
      </c>
      <c r="Q19" s="23">
        <f t="shared" ca="1" si="3"/>
        <v>1</v>
      </c>
      <c r="R19" s="23">
        <f t="shared" ca="1" si="3"/>
        <v>1</v>
      </c>
      <c r="S19" s="23">
        <f t="shared" ca="1" si="3"/>
        <v>1</v>
      </c>
      <c r="T19" s="23">
        <f t="shared" ca="1" si="2"/>
        <v>2</v>
      </c>
      <c r="U19" s="23">
        <f t="shared" ca="1" si="2"/>
        <v>2</v>
      </c>
      <c r="V19" s="23">
        <f t="shared" ca="1" si="2"/>
        <v>3</v>
      </c>
      <c r="W19" s="23">
        <f t="shared" ca="1" si="2"/>
        <v>4</v>
      </c>
      <c r="X19" s="23">
        <f t="shared" ca="1" si="2"/>
        <v>1</v>
      </c>
      <c r="Y19" s="23">
        <f t="shared" ca="1" si="2"/>
        <v>3</v>
      </c>
      <c r="Z19" s="23">
        <f t="shared" ca="1" si="2"/>
        <v>2</v>
      </c>
      <c r="AA19" s="23">
        <f t="shared" ca="1" si="2"/>
        <v>1</v>
      </c>
      <c r="AB19" s="23">
        <f t="shared" ca="1" si="2"/>
        <v>4</v>
      </c>
      <c r="AC19" s="23">
        <f t="shared" ca="1" si="2"/>
        <v>2</v>
      </c>
      <c r="AD19" s="23">
        <f t="shared" ca="1" si="2"/>
        <v>3</v>
      </c>
      <c r="AE19" s="23">
        <f t="shared" ca="1" si="2"/>
        <v>2</v>
      </c>
      <c r="AF19" s="24">
        <f t="shared" ca="1" si="4"/>
        <v>59</v>
      </c>
      <c r="AG19" s="25" t="str">
        <f t="shared" ca="1" si="5"/>
        <v>B2</v>
      </c>
      <c r="AH19" s="26"/>
      <c r="AI19" s="29">
        <v>9</v>
      </c>
      <c r="AJ19" s="30" t="s">
        <v>85</v>
      </c>
    </row>
    <row r="20" spans="1:36" ht="15.5" x14ac:dyDescent="0.35">
      <c r="A20" s="22" t="s">
        <v>86</v>
      </c>
      <c r="B20" s="23">
        <f t="shared" ca="1" si="3"/>
        <v>2</v>
      </c>
      <c r="C20" s="23">
        <f t="shared" ca="1" si="3"/>
        <v>2</v>
      </c>
      <c r="D20" s="23">
        <f t="shared" ca="1" si="3"/>
        <v>3</v>
      </c>
      <c r="E20" s="23">
        <f t="shared" ca="1" si="3"/>
        <v>3</v>
      </c>
      <c r="F20" s="23">
        <f t="shared" ca="1" si="3"/>
        <v>2</v>
      </c>
      <c r="G20" s="23">
        <f t="shared" ca="1" si="3"/>
        <v>1</v>
      </c>
      <c r="H20" s="23">
        <f t="shared" ca="1" si="3"/>
        <v>0</v>
      </c>
      <c r="I20" s="23">
        <f t="shared" ca="1" si="3"/>
        <v>4</v>
      </c>
      <c r="J20" s="23">
        <f t="shared" ca="1" si="3"/>
        <v>2</v>
      </c>
      <c r="K20" s="23">
        <f t="shared" ca="1" si="3"/>
        <v>0</v>
      </c>
      <c r="L20" s="23">
        <f t="shared" ca="1" si="3"/>
        <v>2</v>
      </c>
      <c r="M20" s="23">
        <f t="shared" ca="1" si="3"/>
        <v>5</v>
      </c>
      <c r="N20" s="23">
        <f t="shared" ca="1" si="3"/>
        <v>0</v>
      </c>
      <c r="O20" s="23">
        <f t="shared" ca="1" si="2"/>
        <v>1</v>
      </c>
      <c r="P20" s="23">
        <f t="shared" ca="1" si="2"/>
        <v>2</v>
      </c>
      <c r="Q20" s="23">
        <f t="shared" ca="1" si="3"/>
        <v>0</v>
      </c>
      <c r="R20" s="23">
        <f t="shared" ca="1" si="3"/>
        <v>1</v>
      </c>
      <c r="S20" s="23">
        <f t="shared" ca="1" si="3"/>
        <v>2</v>
      </c>
      <c r="T20" s="23">
        <f t="shared" ca="1" si="2"/>
        <v>2</v>
      </c>
      <c r="U20" s="23">
        <f t="shared" ca="1" si="2"/>
        <v>2</v>
      </c>
      <c r="V20" s="23">
        <f t="shared" ca="1" si="2"/>
        <v>0</v>
      </c>
      <c r="W20" s="23">
        <f t="shared" ca="1" si="2"/>
        <v>3</v>
      </c>
      <c r="X20" s="23">
        <f t="shared" ca="1" si="2"/>
        <v>2</v>
      </c>
      <c r="Y20" s="23">
        <f t="shared" ca="1" si="2"/>
        <v>3</v>
      </c>
      <c r="Z20" s="23">
        <f t="shared" ca="1" si="2"/>
        <v>4</v>
      </c>
      <c r="AA20" s="23">
        <f t="shared" ca="1" si="2"/>
        <v>0</v>
      </c>
      <c r="AB20" s="23">
        <f t="shared" ca="1" si="2"/>
        <v>4</v>
      </c>
      <c r="AC20" s="23">
        <f t="shared" ca="1" si="2"/>
        <v>3</v>
      </c>
      <c r="AD20" s="23">
        <f t="shared" ca="1" si="2"/>
        <v>0</v>
      </c>
      <c r="AE20" s="23">
        <f t="shared" ca="1" si="2"/>
        <v>1</v>
      </c>
      <c r="AF20" s="24">
        <f t="shared" ca="1" si="4"/>
        <v>56</v>
      </c>
      <c r="AG20" s="25" t="str">
        <f t="shared" ca="1" si="5"/>
        <v>B2</v>
      </c>
      <c r="AH20" s="26"/>
      <c r="AI20" s="32">
        <f>AI19+(AI22-AI19)/3</f>
        <v>17.333333333333336</v>
      </c>
      <c r="AJ20" s="30" t="s">
        <v>87</v>
      </c>
    </row>
    <row r="21" spans="1:36" ht="15.5" x14ac:dyDescent="0.35">
      <c r="A21" s="22" t="s">
        <v>88</v>
      </c>
      <c r="B21" s="23">
        <f t="shared" ca="1" si="3"/>
        <v>2</v>
      </c>
      <c r="C21" s="23">
        <f t="shared" ca="1" si="3"/>
        <v>2</v>
      </c>
      <c r="D21" s="23">
        <f t="shared" ca="1" si="3"/>
        <v>4</v>
      </c>
      <c r="E21" s="23">
        <f t="shared" ca="1" si="3"/>
        <v>0</v>
      </c>
      <c r="F21" s="23">
        <f t="shared" ca="1" si="3"/>
        <v>2</v>
      </c>
      <c r="G21" s="23">
        <f t="shared" ca="1" si="3"/>
        <v>0</v>
      </c>
      <c r="H21" s="23">
        <f t="shared" ca="1" si="3"/>
        <v>2</v>
      </c>
      <c r="I21" s="23">
        <f t="shared" ca="1" si="3"/>
        <v>2</v>
      </c>
      <c r="J21" s="23">
        <f t="shared" ca="1" si="3"/>
        <v>1</v>
      </c>
      <c r="K21" s="23">
        <f t="shared" ca="1" si="3"/>
        <v>2</v>
      </c>
      <c r="L21" s="23">
        <f t="shared" ca="1" si="3"/>
        <v>1</v>
      </c>
      <c r="M21" s="23">
        <f t="shared" ca="1" si="3"/>
        <v>6</v>
      </c>
      <c r="N21" s="23">
        <f t="shared" ca="1" si="3"/>
        <v>2</v>
      </c>
      <c r="O21" s="23">
        <f t="shared" ca="1" si="2"/>
        <v>1</v>
      </c>
      <c r="P21" s="23">
        <f t="shared" ca="1" si="2"/>
        <v>1</v>
      </c>
      <c r="Q21" s="23">
        <f t="shared" ca="1" si="3"/>
        <v>3</v>
      </c>
      <c r="R21" s="23">
        <f t="shared" ca="1" si="3"/>
        <v>3</v>
      </c>
      <c r="S21" s="23">
        <f t="shared" ca="1" si="3"/>
        <v>2</v>
      </c>
      <c r="T21" s="23">
        <f t="shared" ca="1" si="2"/>
        <v>0</v>
      </c>
      <c r="U21" s="23">
        <f t="shared" ca="1" si="2"/>
        <v>3</v>
      </c>
      <c r="V21" s="23">
        <f t="shared" ca="1" si="2"/>
        <v>2</v>
      </c>
      <c r="W21" s="23">
        <f t="shared" ca="1" si="2"/>
        <v>4</v>
      </c>
      <c r="X21" s="23">
        <f t="shared" ca="1" si="2"/>
        <v>0</v>
      </c>
      <c r="Y21" s="23">
        <f t="shared" ca="1" si="2"/>
        <v>4</v>
      </c>
      <c r="Z21" s="23">
        <f t="shared" ca="1" si="2"/>
        <v>3</v>
      </c>
      <c r="AA21" s="23">
        <f t="shared" ca="1" si="2"/>
        <v>1</v>
      </c>
      <c r="AB21" s="23">
        <f t="shared" ca="1" si="2"/>
        <v>4</v>
      </c>
      <c r="AC21" s="23">
        <f t="shared" ca="1" si="2"/>
        <v>1</v>
      </c>
      <c r="AD21" s="23">
        <f t="shared" ca="1" si="2"/>
        <v>1</v>
      </c>
      <c r="AE21" s="23">
        <f t="shared" ca="1" si="2"/>
        <v>2</v>
      </c>
      <c r="AF21" s="24">
        <f t="shared" ca="1" si="4"/>
        <v>61</v>
      </c>
      <c r="AG21" s="25" t="str">
        <f t="shared" ca="1" si="5"/>
        <v>B1</v>
      </c>
      <c r="AH21" s="26"/>
      <c r="AI21" s="32">
        <f>AI19+2*(AI22-AI19)/3</f>
        <v>25.666666666666668</v>
      </c>
      <c r="AJ21" s="30" t="s">
        <v>89</v>
      </c>
    </row>
    <row r="22" spans="1:36" ht="15.5" x14ac:dyDescent="0.35">
      <c r="A22" s="22" t="s">
        <v>90</v>
      </c>
      <c r="B22" s="23">
        <f t="shared" ca="1" si="3"/>
        <v>2</v>
      </c>
      <c r="C22" s="23">
        <f t="shared" ca="1" si="3"/>
        <v>2</v>
      </c>
      <c r="D22" s="23">
        <f t="shared" ca="1" si="3"/>
        <v>1</v>
      </c>
      <c r="E22" s="23">
        <f t="shared" ca="1" si="3"/>
        <v>0</v>
      </c>
      <c r="F22" s="23">
        <f t="shared" ca="1" si="3"/>
        <v>1</v>
      </c>
      <c r="G22" s="23">
        <f t="shared" ca="1" si="3"/>
        <v>3</v>
      </c>
      <c r="H22" s="23">
        <f t="shared" ca="1" si="3"/>
        <v>0</v>
      </c>
      <c r="I22" s="23">
        <f t="shared" ca="1" si="3"/>
        <v>2</v>
      </c>
      <c r="J22" s="23">
        <f t="shared" ca="1" si="3"/>
        <v>1</v>
      </c>
      <c r="K22" s="23">
        <f t="shared" ca="1" si="3"/>
        <v>1</v>
      </c>
      <c r="L22" s="23">
        <f t="shared" ca="1" si="3"/>
        <v>2</v>
      </c>
      <c r="M22" s="23">
        <f t="shared" ca="1" si="3"/>
        <v>0</v>
      </c>
      <c r="N22" s="23">
        <f t="shared" ca="1" si="3"/>
        <v>1</v>
      </c>
      <c r="O22" s="23">
        <f t="shared" ca="1" si="2"/>
        <v>2</v>
      </c>
      <c r="P22" s="23">
        <f t="shared" ca="1" si="2"/>
        <v>2</v>
      </c>
      <c r="Q22" s="23">
        <f t="shared" ca="1" si="3"/>
        <v>1</v>
      </c>
      <c r="R22" s="23">
        <f t="shared" ca="1" si="3"/>
        <v>2</v>
      </c>
      <c r="S22" s="23">
        <f t="shared" ca="1" si="3"/>
        <v>3</v>
      </c>
      <c r="T22" s="23">
        <f t="shared" ca="1" si="2"/>
        <v>2</v>
      </c>
      <c r="U22" s="23">
        <f t="shared" ca="1" si="2"/>
        <v>3</v>
      </c>
      <c r="V22" s="23">
        <f t="shared" ca="1" si="2"/>
        <v>2</v>
      </c>
      <c r="W22" s="23">
        <f t="shared" ca="1" si="2"/>
        <v>3</v>
      </c>
      <c r="X22" s="23">
        <f t="shared" ca="1" si="2"/>
        <v>3</v>
      </c>
      <c r="Y22" s="23">
        <f t="shared" ca="1" si="2"/>
        <v>4</v>
      </c>
      <c r="Z22" s="23">
        <f t="shared" ca="1" si="2"/>
        <v>1</v>
      </c>
      <c r="AA22" s="23">
        <f t="shared" ca="1" si="2"/>
        <v>2</v>
      </c>
      <c r="AB22" s="23">
        <f t="shared" ca="1" si="2"/>
        <v>2</v>
      </c>
      <c r="AC22" s="23">
        <f t="shared" ca="1" si="2"/>
        <v>3</v>
      </c>
      <c r="AD22" s="23">
        <f t="shared" ca="1" si="2"/>
        <v>0</v>
      </c>
      <c r="AE22" s="23">
        <f t="shared" ca="1" si="2"/>
        <v>3</v>
      </c>
      <c r="AF22" s="24">
        <f t="shared" ca="1" si="4"/>
        <v>54</v>
      </c>
      <c r="AG22" s="25" t="str">
        <f t="shared" ca="1" si="5"/>
        <v>B3</v>
      </c>
      <c r="AH22" s="26"/>
      <c r="AI22" s="29">
        <v>34</v>
      </c>
      <c r="AJ22" s="30" t="s">
        <v>91</v>
      </c>
    </row>
    <row r="23" spans="1:36" ht="15.5" x14ac:dyDescent="0.35">
      <c r="A23" s="22" t="s">
        <v>92</v>
      </c>
      <c r="B23" s="23">
        <f t="shared" ca="1" si="3"/>
        <v>1</v>
      </c>
      <c r="C23" s="23">
        <f t="shared" ca="1" si="3"/>
        <v>1</v>
      </c>
      <c r="D23" s="23">
        <f t="shared" ca="1" si="3"/>
        <v>3</v>
      </c>
      <c r="E23" s="23">
        <f t="shared" ca="1" si="3"/>
        <v>1</v>
      </c>
      <c r="F23" s="23">
        <f t="shared" ca="1" si="3"/>
        <v>1</v>
      </c>
      <c r="G23" s="23">
        <f t="shared" ca="1" si="3"/>
        <v>2</v>
      </c>
      <c r="H23" s="23">
        <f t="shared" ca="1" si="3"/>
        <v>1</v>
      </c>
      <c r="I23" s="23">
        <f t="shared" ca="1" si="3"/>
        <v>2</v>
      </c>
      <c r="J23" s="23">
        <f t="shared" ca="1" si="3"/>
        <v>0</v>
      </c>
      <c r="K23" s="23">
        <f t="shared" ca="1" si="3"/>
        <v>3</v>
      </c>
      <c r="L23" s="23">
        <f t="shared" ca="1" si="3"/>
        <v>3</v>
      </c>
      <c r="M23" s="23">
        <f t="shared" ca="1" si="3"/>
        <v>1</v>
      </c>
      <c r="N23" s="23">
        <f t="shared" ca="1" si="3"/>
        <v>1</v>
      </c>
      <c r="O23" s="23">
        <f t="shared" ca="1" si="2"/>
        <v>2</v>
      </c>
      <c r="P23" s="23">
        <f t="shared" ca="1" si="2"/>
        <v>1</v>
      </c>
      <c r="Q23" s="23">
        <f t="shared" ca="1" si="3"/>
        <v>3</v>
      </c>
      <c r="R23" s="23">
        <f t="shared" ca="1" si="3"/>
        <v>1</v>
      </c>
      <c r="S23" s="23">
        <f t="shared" ca="1" si="3"/>
        <v>2</v>
      </c>
      <c r="T23" s="23">
        <f t="shared" ca="1" si="2"/>
        <v>1</v>
      </c>
      <c r="U23" s="23">
        <f t="shared" ca="1" si="2"/>
        <v>0</v>
      </c>
      <c r="V23" s="23">
        <f t="shared" ca="1" si="2"/>
        <v>0</v>
      </c>
      <c r="W23" s="23">
        <f t="shared" ca="1" si="2"/>
        <v>4</v>
      </c>
      <c r="X23" s="23">
        <f t="shared" ca="1" si="2"/>
        <v>0</v>
      </c>
      <c r="Y23" s="23">
        <f t="shared" ca="1" si="2"/>
        <v>3</v>
      </c>
      <c r="Z23" s="23">
        <f t="shared" ca="1" si="2"/>
        <v>1</v>
      </c>
      <c r="AA23" s="23">
        <f t="shared" ca="1" si="2"/>
        <v>0</v>
      </c>
      <c r="AB23" s="23">
        <f t="shared" ca="1" si="2"/>
        <v>2</v>
      </c>
      <c r="AC23" s="23">
        <f t="shared" ca="1" si="2"/>
        <v>3</v>
      </c>
      <c r="AD23" s="23">
        <f t="shared" ca="1" si="2"/>
        <v>1</v>
      </c>
      <c r="AE23" s="23">
        <f t="shared" ca="1" si="2"/>
        <v>3</v>
      </c>
      <c r="AF23" s="24">
        <f t="shared" ca="1" si="4"/>
        <v>47</v>
      </c>
      <c r="AG23" s="25" t="str">
        <f t="shared" ca="1" si="5"/>
        <v>C1</v>
      </c>
      <c r="AH23" s="26"/>
      <c r="AI23" s="32">
        <f>AI22+(AI25-AI22)/3</f>
        <v>39</v>
      </c>
      <c r="AJ23" s="30" t="s">
        <v>93</v>
      </c>
    </row>
    <row r="24" spans="1:36" ht="15.5" x14ac:dyDescent="0.35">
      <c r="A24" s="22" t="s">
        <v>94</v>
      </c>
      <c r="B24" s="23">
        <f t="shared" ca="1" si="3"/>
        <v>0</v>
      </c>
      <c r="C24" s="23">
        <f t="shared" ca="1" si="3"/>
        <v>3</v>
      </c>
      <c r="D24" s="23">
        <f t="shared" ca="1" si="3"/>
        <v>3</v>
      </c>
      <c r="E24" s="23">
        <f t="shared" ca="1" si="3"/>
        <v>0</v>
      </c>
      <c r="F24" s="23">
        <f t="shared" ca="1" si="3"/>
        <v>1</v>
      </c>
      <c r="G24" s="23">
        <f t="shared" ca="1" si="3"/>
        <v>3</v>
      </c>
      <c r="H24" s="23">
        <f t="shared" ca="1" si="3"/>
        <v>1</v>
      </c>
      <c r="I24" s="23">
        <f t="shared" ca="1" si="3"/>
        <v>3</v>
      </c>
      <c r="J24" s="23">
        <f t="shared" ca="1" si="3"/>
        <v>2</v>
      </c>
      <c r="K24" s="23">
        <f t="shared" ca="1" si="3"/>
        <v>0</v>
      </c>
      <c r="L24" s="23">
        <f t="shared" ca="1" si="3"/>
        <v>3</v>
      </c>
      <c r="M24" s="23">
        <f t="shared" ca="1" si="3"/>
        <v>5</v>
      </c>
      <c r="N24" s="23">
        <f t="shared" ca="1" si="3"/>
        <v>1</v>
      </c>
      <c r="O24" s="23">
        <f t="shared" ca="1" si="2"/>
        <v>1</v>
      </c>
      <c r="P24" s="23">
        <f t="shared" ca="1" si="2"/>
        <v>3</v>
      </c>
      <c r="Q24" s="23">
        <f t="shared" ca="1" si="3"/>
        <v>2</v>
      </c>
      <c r="R24" s="23">
        <f t="shared" ca="1" si="3"/>
        <v>3</v>
      </c>
      <c r="S24" s="23">
        <f t="shared" ca="1" si="3"/>
        <v>1</v>
      </c>
      <c r="T24" s="23">
        <f t="shared" ca="1" si="2"/>
        <v>1</v>
      </c>
      <c r="U24" s="23">
        <f t="shared" ca="1" si="2"/>
        <v>2</v>
      </c>
      <c r="V24" s="23">
        <f t="shared" ca="1" si="2"/>
        <v>1</v>
      </c>
      <c r="W24" s="23">
        <f t="shared" ca="1" si="2"/>
        <v>1</v>
      </c>
      <c r="X24" s="23">
        <f t="shared" ca="1" si="2"/>
        <v>3</v>
      </c>
      <c r="Y24" s="23">
        <f t="shared" ca="1" si="2"/>
        <v>4</v>
      </c>
      <c r="Z24" s="23">
        <f t="shared" ca="1" si="2"/>
        <v>4</v>
      </c>
      <c r="AA24" s="23">
        <f t="shared" ca="1" si="2"/>
        <v>1</v>
      </c>
      <c r="AB24" s="23">
        <f t="shared" ca="1" si="2"/>
        <v>1</v>
      </c>
      <c r="AC24" s="23">
        <f t="shared" ca="1" si="2"/>
        <v>1</v>
      </c>
      <c r="AD24" s="23">
        <f t="shared" ca="1" si="2"/>
        <v>0</v>
      </c>
      <c r="AE24" s="23">
        <f t="shared" ca="1" si="2"/>
        <v>1</v>
      </c>
      <c r="AF24" s="24">
        <f t="shared" ca="1" si="4"/>
        <v>55</v>
      </c>
      <c r="AG24" s="25" t="str">
        <f t="shared" ca="1" si="5"/>
        <v>B2</v>
      </c>
      <c r="AH24" s="26"/>
      <c r="AI24" s="32">
        <f>AI22+2*(AI25-AI22)/3</f>
        <v>44</v>
      </c>
      <c r="AJ24" s="30" t="s">
        <v>95</v>
      </c>
    </row>
    <row r="25" spans="1:36" ht="15.5" x14ac:dyDescent="0.35">
      <c r="A25" s="22" t="s">
        <v>96</v>
      </c>
      <c r="B25" s="23">
        <f t="shared" ca="1" si="3"/>
        <v>1</v>
      </c>
      <c r="C25" s="23">
        <f t="shared" ca="1" si="3"/>
        <v>2</v>
      </c>
      <c r="D25" s="23">
        <f t="shared" ca="1" si="3"/>
        <v>1</v>
      </c>
      <c r="E25" s="23">
        <f t="shared" ca="1" si="3"/>
        <v>0</v>
      </c>
      <c r="F25" s="23">
        <f t="shared" ca="1" si="3"/>
        <v>0</v>
      </c>
      <c r="G25" s="23">
        <f t="shared" ca="1" si="3"/>
        <v>1</v>
      </c>
      <c r="H25" s="23">
        <f t="shared" ca="1" si="3"/>
        <v>0</v>
      </c>
      <c r="I25" s="23">
        <f t="shared" ca="1" si="3"/>
        <v>0</v>
      </c>
      <c r="J25" s="23">
        <f t="shared" ca="1" si="3"/>
        <v>1</v>
      </c>
      <c r="K25" s="23">
        <f t="shared" ca="1" si="3"/>
        <v>1</v>
      </c>
      <c r="L25" s="23">
        <f t="shared" ca="1" si="3"/>
        <v>3</v>
      </c>
      <c r="M25" s="23">
        <f t="shared" ca="1" si="3"/>
        <v>5</v>
      </c>
      <c r="N25" s="23">
        <f t="shared" ca="1" si="3"/>
        <v>0</v>
      </c>
      <c r="O25" s="23">
        <f t="shared" ca="1" si="3"/>
        <v>0</v>
      </c>
      <c r="P25" s="23">
        <f t="shared" ca="1" si="3"/>
        <v>2</v>
      </c>
      <c r="Q25" s="23">
        <f t="shared" ref="Q25:AE36" ca="1" si="6">ROUND(RAND()*Q$4,0)</f>
        <v>0</v>
      </c>
      <c r="R25" s="23">
        <f t="shared" ca="1" si="6"/>
        <v>2</v>
      </c>
      <c r="S25" s="23">
        <f t="shared" ca="1" si="6"/>
        <v>1</v>
      </c>
      <c r="T25" s="23">
        <f t="shared" ca="1" si="6"/>
        <v>2</v>
      </c>
      <c r="U25" s="23">
        <f t="shared" ca="1" si="6"/>
        <v>2</v>
      </c>
      <c r="V25" s="23">
        <f t="shared" ca="1" si="6"/>
        <v>1</v>
      </c>
      <c r="W25" s="23">
        <f t="shared" ca="1" si="6"/>
        <v>1</v>
      </c>
      <c r="X25" s="23">
        <f t="shared" ca="1" si="6"/>
        <v>1</v>
      </c>
      <c r="Y25" s="23">
        <f t="shared" ca="1" si="6"/>
        <v>2</v>
      </c>
      <c r="Z25" s="23">
        <f t="shared" ca="1" si="6"/>
        <v>5</v>
      </c>
      <c r="AA25" s="23">
        <f t="shared" ca="1" si="6"/>
        <v>2</v>
      </c>
      <c r="AB25" s="23">
        <f t="shared" ca="1" si="6"/>
        <v>3</v>
      </c>
      <c r="AC25" s="23">
        <f t="shared" ca="1" si="6"/>
        <v>2</v>
      </c>
      <c r="AD25" s="23">
        <f t="shared" ca="1" si="6"/>
        <v>2</v>
      </c>
      <c r="AE25" s="23">
        <f t="shared" ca="1" si="6"/>
        <v>2</v>
      </c>
      <c r="AF25" s="24">
        <f t="shared" ca="1" si="4"/>
        <v>45</v>
      </c>
      <c r="AG25" s="25" t="str">
        <f t="shared" ca="1" si="5"/>
        <v>C1</v>
      </c>
      <c r="AH25" s="26"/>
      <c r="AI25" s="29">
        <v>49</v>
      </c>
      <c r="AJ25" s="30" t="s">
        <v>97</v>
      </c>
    </row>
    <row r="26" spans="1:36" ht="15.5" x14ac:dyDescent="0.35">
      <c r="A26" s="22" t="s">
        <v>98</v>
      </c>
      <c r="B26" s="23">
        <f t="shared" ref="B26:S36" ca="1" si="7">ROUND(RAND()*B$4,0)</f>
        <v>0</v>
      </c>
      <c r="C26" s="23">
        <f t="shared" ca="1" si="7"/>
        <v>1</v>
      </c>
      <c r="D26" s="23">
        <f t="shared" ca="1" si="7"/>
        <v>1</v>
      </c>
      <c r="E26" s="23">
        <f t="shared" ca="1" si="7"/>
        <v>1</v>
      </c>
      <c r="F26" s="23">
        <f t="shared" ca="1" si="7"/>
        <v>0</v>
      </c>
      <c r="G26" s="23">
        <f t="shared" ca="1" si="7"/>
        <v>1</v>
      </c>
      <c r="H26" s="23">
        <f t="shared" ca="1" si="7"/>
        <v>2</v>
      </c>
      <c r="I26" s="23">
        <f t="shared" ca="1" si="7"/>
        <v>3</v>
      </c>
      <c r="J26" s="23">
        <f t="shared" ca="1" si="7"/>
        <v>1</v>
      </c>
      <c r="K26" s="23">
        <f t="shared" ca="1" si="7"/>
        <v>1</v>
      </c>
      <c r="L26" s="23">
        <f t="shared" ca="1" si="7"/>
        <v>2</v>
      </c>
      <c r="M26" s="23">
        <f t="shared" ca="1" si="7"/>
        <v>2</v>
      </c>
      <c r="N26" s="23">
        <f t="shared" ca="1" si="7"/>
        <v>1</v>
      </c>
      <c r="O26" s="23">
        <f t="shared" ca="1" si="7"/>
        <v>1</v>
      </c>
      <c r="P26" s="23">
        <f t="shared" ca="1" si="7"/>
        <v>1</v>
      </c>
      <c r="Q26" s="23">
        <f t="shared" ca="1" si="7"/>
        <v>1</v>
      </c>
      <c r="R26" s="23">
        <f t="shared" ca="1" si="7"/>
        <v>3</v>
      </c>
      <c r="S26" s="23">
        <f t="shared" ca="1" si="7"/>
        <v>3</v>
      </c>
      <c r="T26" s="23">
        <f t="shared" ca="1" si="6"/>
        <v>0</v>
      </c>
      <c r="U26" s="23">
        <f t="shared" ca="1" si="6"/>
        <v>1</v>
      </c>
      <c r="V26" s="23">
        <f t="shared" ca="1" si="6"/>
        <v>0</v>
      </c>
      <c r="W26" s="23">
        <f t="shared" ca="1" si="6"/>
        <v>3</v>
      </c>
      <c r="X26" s="23">
        <f t="shared" ca="1" si="6"/>
        <v>1</v>
      </c>
      <c r="Y26" s="23">
        <f t="shared" ca="1" si="6"/>
        <v>1</v>
      </c>
      <c r="Z26" s="23">
        <f t="shared" ca="1" si="6"/>
        <v>4</v>
      </c>
      <c r="AA26" s="23">
        <f t="shared" ca="1" si="6"/>
        <v>1</v>
      </c>
      <c r="AB26" s="23">
        <f t="shared" ca="1" si="6"/>
        <v>1</v>
      </c>
      <c r="AC26" s="23">
        <f t="shared" ca="1" si="6"/>
        <v>2</v>
      </c>
      <c r="AD26" s="23">
        <f t="shared" ca="1" si="6"/>
        <v>1</v>
      </c>
      <c r="AE26" s="23">
        <f t="shared" ca="1" si="6"/>
        <v>3</v>
      </c>
      <c r="AF26" s="24">
        <f t="shared" ca="1" si="4"/>
        <v>43</v>
      </c>
      <c r="AG26" s="25" t="str">
        <f t="shared" ca="1" si="5"/>
        <v>C2</v>
      </c>
      <c r="AH26" s="26"/>
      <c r="AI26" s="32">
        <f>AI25+(AI28-AI25)/3</f>
        <v>54.666666666666664</v>
      </c>
      <c r="AJ26" s="30" t="s">
        <v>99</v>
      </c>
    </row>
    <row r="27" spans="1:36" ht="15.5" x14ac:dyDescent="0.35">
      <c r="A27" s="22" t="s">
        <v>100</v>
      </c>
      <c r="B27" s="23">
        <f t="shared" ca="1" si="7"/>
        <v>1</v>
      </c>
      <c r="C27" s="23">
        <f t="shared" ca="1" si="7"/>
        <v>0</v>
      </c>
      <c r="D27" s="23">
        <f t="shared" ca="1" si="7"/>
        <v>2</v>
      </c>
      <c r="E27" s="23">
        <f t="shared" ca="1" si="7"/>
        <v>3</v>
      </c>
      <c r="F27" s="23">
        <f t="shared" ca="1" si="7"/>
        <v>2</v>
      </c>
      <c r="G27" s="23">
        <f t="shared" ca="1" si="7"/>
        <v>3</v>
      </c>
      <c r="H27" s="23">
        <f t="shared" ca="1" si="7"/>
        <v>3</v>
      </c>
      <c r="I27" s="23">
        <f t="shared" ca="1" si="7"/>
        <v>2</v>
      </c>
      <c r="J27" s="23">
        <f t="shared" ca="1" si="7"/>
        <v>2</v>
      </c>
      <c r="K27" s="23">
        <f t="shared" ca="1" si="7"/>
        <v>2</v>
      </c>
      <c r="L27" s="23">
        <f t="shared" ca="1" si="7"/>
        <v>0</v>
      </c>
      <c r="M27" s="23">
        <f t="shared" ca="1" si="7"/>
        <v>2</v>
      </c>
      <c r="N27" s="23">
        <f t="shared" ca="1" si="7"/>
        <v>0</v>
      </c>
      <c r="O27" s="23">
        <f t="shared" ca="1" si="7"/>
        <v>1</v>
      </c>
      <c r="P27" s="23">
        <f t="shared" ca="1" si="7"/>
        <v>2</v>
      </c>
      <c r="Q27" s="23">
        <f t="shared" ca="1" si="7"/>
        <v>1</v>
      </c>
      <c r="R27" s="23">
        <f t="shared" ca="1" si="7"/>
        <v>2</v>
      </c>
      <c r="S27" s="23">
        <f t="shared" ca="1" si="7"/>
        <v>3</v>
      </c>
      <c r="T27" s="23">
        <f t="shared" ca="1" si="6"/>
        <v>3</v>
      </c>
      <c r="U27" s="23">
        <f t="shared" ca="1" si="6"/>
        <v>3</v>
      </c>
      <c r="V27" s="23">
        <f t="shared" ca="1" si="6"/>
        <v>0</v>
      </c>
      <c r="W27" s="23">
        <f t="shared" ca="1" si="6"/>
        <v>2</v>
      </c>
      <c r="X27" s="23">
        <f t="shared" ca="1" si="6"/>
        <v>3</v>
      </c>
      <c r="Y27" s="23">
        <f t="shared" ca="1" si="6"/>
        <v>1</v>
      </c>
      <c r="Z27" s="23">
        <f t="shared" ca="1" si="6"/>
        <v>1</v>
      </c>
      <c r="AA27" s="23">
        <f t="shared" ca="1" si="6"/>
        <v>2</v>
      </c>
      <c r="AB27" s="23">
        <f t="shared" ca="1" si="6"/>
        <v>2</v>
      </c>
      <c r="AC27" s="23">
        <f t="shared" ca="1" si="6"/>
        <v>1</v>
      </c>
      <c r="AD27" s="23">
        <f t="shared" ca="1" si="6"/>
        <v>3</v>
      </c>
      <c r="AE27" s="23">
        <f t="shared" ca="1" si="6"/>
        <v>4</v>
      </c>
      <c r="AF27" s="24">
        <f t="shared" ca="1" si="4"/>
        <v>56</v>
      </c>
      <c r="AG27" s="25" t="str">
        <f t="shared" ca="1" si="5"/>
        <v>B2</v>
      </c>
      <c r="AH27" s="26"/>
      <c r="AI27" s="32">
        <f>AI25+2*(AI28-AI25)/3</f>
        <v>60.333333333333336</v>
      </c>
      <c r="AJ27" s="30" t="s">
        <v>101</v>
      </c>
    </row>
    <row r="28" spans="1:36" ht="15.5" x14ac:dyDescent="0.35">
      <c r="A28" s="22" t="s">
        <v>102</v>
      </c>
      <c r="B28" s="23">
        <f t="shared" ca="1" si="7"/>
        <v>1</v>
      </c>
      <c r="C28" s="23">
        <f t="shared" ca="1" si="7"/>
        <v>1</v>
      </c>
      <c r="D28" s="23">
        <f t="shared" ca="1" si="7"/>
        <v>3</v>
      </c>
      <c r="E28" s="23">
        <f t="shared" ca="1" si="7"/>
        <v>1</v>
      </c>
      <c r="F28" s="23">
        <f t="shared" ca="1" si="7"/>
        <v>2</v>
      </c>
      <c r="G28" s="23">
        <f t="shared" ca="1" si="7"/>
        <v>1</v>
      </c>
      <c r="H28" s="23">
        <f t="shared" ca="1" si="7"/>
        <v>1</v>
      </c>
      <c r="I28" s="23">
        <f t="shared" ca="1" si="7"/>
        <v>1</v>
      </c>
      <c r="J28" s="23">
        <f t="shared" ca="1" si="7"/>
        <v>1</v>
      </c>
      <c r="K28" s="23">
        <f t="shared" ca="1" si="7"/>
        <v>2</v>
      </c>
      <c r="L28" s="23">
        <f t="shared" ca="1" si="7"/>
        <v>1</v>
      </c>
      <c r="M28" s="23">
        <f t="shared" ca="1" si="7"/>
        <v>3</v>
      </c>
      <c r="N28" s="23">
        <f t="shared" ca="1" si="7"/>
        <v>1</v>
      </c>
      <c r="O28" s="23">
        <f t="shared" ca="1" si="7"/>
        <v>0</v>
      </c>
      <c r="P28" s="23">
        <f t="shared" ca="1" si="7"/>
        <v>3</v>
      </c>
      <c r="Q28" s="23">
        <f t="shared" ca="1" si="7"/>
        <v>2</v>
      </c>
      <c r="R28" s="23">
        <f t="shared" ca="1" si="7"/>
        <v>2</v>
      </c>
      <c r="S28" s="23">
        <f t="shared" ca="1" si="7"/>
        <v>1</v>
      </c>
      <c r="T28" s="23">
        <f t="shared" ca="1" si="6"/>
        <v>3</v>
      </c>
      <c r="U28" s="23">
        <f t="shared" ca="1" si="6"/>
        <v>3</v>
      </c>
      <c r="V28" s="23">
        <f t="shared" ca="1" si="6"/>
        <v>2</v>
      </c>
      <c r="W28" s="23">
        <f t="shared" ca="1" si="6"/>
        <v>0</v>
      </c>
      <c r="X28" s="23">
        <f t="shared" ca="1" si="6"/>
        <v>3</v>
      </c>
      <c r="Y28" s="23">
        <f t="shared" ca="1" si="6"/>
        <v>0</v>
      </c>
      <c r="Z28" s="23">
        <f t="shared" ca="1" si="6"/>
        <v>2</v>
      </c>
      <c r="AA28" s="23">
        <f t="shared" ca="1" si="6"/>
        <v>2</v>
      </c>
      <c r="AB28" s="23">
        <f t="shared" ca="1" si="6"/>
        <v>2</v>
      </c>
      <c r="AC28" s="23">
        <f t="shared" ca="1" si="6"/>
        <v>1</v>
      </c>
      <c r="AD28" s="23">
        <f t="shared" ca="1" si="6"/>
        <v>2</v>
      </c>
      <c r="AE28" s="23">
        <f t="shared" ca="1" si="6"/>
        <v>4</v>
      </c>
      <c r="AF28" s="24">
        <f t="shared" ca="1" si="4"/>
        <v>51</v>
      </c>
      <c r="AG28" s="25" t="str">
        <f t="shared" ca="1" si="5"/>
        <v>B3</v>
      </c>
      <c r="AH28" s="26"/>
      <c r="AI28" s="29">
        <v>66</v>
      </c>
      <c r="AJ28" s="30" t="s">
        <v>103</v>
      </c>
    </row>
    <row r="29" spans="1:36" ht="15.5" x14ac:dyDescent="0.35">
      <c r="A29" s="22" t="s">
        <v>104</v>
      </c>
      <c r="B29" s="23">
        <f t="shared" ca="1" si="7"/>
        <v>2</v>
      </c>
      <c r="C29" s="23">
        <f t="shared" ca="1" si="7"/>
        <v>3</v>
      </c>
      <c r="D29" s="23">
        <f t="shared" ca="1" si="7"/>
        <v>3</v>
      </c>
      <c r="E29" s="23">
        <f t="shared" ca="1" si="7"/>
        <v>0</v>
      </c>
      <c r="F29" s="23">
        <f t="shared" ca="1" si="7"/>
        <v>1</v>
      </c>
      <c r="G29" s="23">
        <f t="shared" ca="1" si="7"/>
        <v>1</v>
      </c>
      <c r="H29" s="23">
        <f t="shared" ca="1" si="7"/>
        <v>1</v>
      </c>
      <c r="I29" s="23">
        <f t="shared" ca="1" si="7"/>
        <v>2</v>
      </c>
      <c r="J29" s="23">
        <f t="shared" ca="1" si="7"/>
        <v>1</v>
      </c>
      <c r="K29" s="23">
        <f t="shared" ca="1" si="7"/>
        <v>1</v>
      </c>
      <c r="L29" s="23">
        <f t="shared" ca="1" si="7"/>
        <v>2</v>
      </c>
      <c r="M29" s="23">
        <f t="shared" ca="1" si="7"/>
        <v>4</v>
      </c>
      <c r="N29" s="23">
        <f t="shared" ca="1" si="7"/>
        <v>0</v>
      </c>
      <c r="O29" s="23">
        <f t="shared" ca="1" si="7"/>
        <v>1</v>
      </c>
      <c r="P29" s="23">
        <f t="shared" ca="1" si="7"/>
        <v>1</v>
      </c>
      <c r="Q29" s="23">
        <f t="shared" ca="1" si="7"/>
        <v>3</v>
      </c>
      <c r="R29" s="23">
        <f t="shared" ca="1" si="7"/>
        <v>1</v>
      </c>
      <c r="S29" s="23">
        <f t="shared" ca="1" si="7"/>
        <v>1</v>
      </c>
      <c r="T29" s="23">
        <f t="shared" ca="1" si="6"/>
        <v>1</v>
      </c>
      <c r="U29" s="23">
        <f t="shared" ca="1" si="6"/>
        <v>1</v>
      </c>
      <c r="V29" s="23">
        <f t="shared" ca="1" si="6"/>
        <v>1</v>
      </c>
      <c r="W29" s="23">
        <f t="shared" ca="1" si="6"/>
        <v>2</v>
      </c>
      <c r="X29" s="23">
        <f t="shared" ca="1" si="6"/>
        <v>3</v>
      </c>
      <c r="Y29" s="23">
        <f t="shared" ca="1" si="6"/>
        <v>2</v>
      </c>
      <c r="Z29" s="23">
        <f t="shared" ca="1" si="6"/>
        <v>4</v>
      </c>
      <c r="AA29" s="23">
        <f t="shared" ca="1" si="6"/>
        <v>2</v>
      </c>
      <c r="AB29" s="23">
        <f t="shared" ca="1" si="6"/>
        <v>4</v>
      </c>
      <c r="AC29" s="23">
        <f t="shared" ca="1" si="6"/>
        <v>2</v>
      </c>
      <c r="AD29" s="23">
        <f t="shared" ca="1" si="6"/>
        <v>3</v>
      </c>
      <c r="AE29" s="23">
        <f t="shared" ca="1" si="6"/>
        <v>1</v>
      </c>
      <c r="AF29" s="24">
        <f t="shared" ca="1" si="4"/>
        <v>54</v>
      </c>
      <c r="AG29" s="25" t="str">
        <f t="shared" ca="1" si="5"/>
        <v>B3</v>
      </c>
      <c r="AH29" s="26"/>
      <c r="AI29" s="32">
        <f>AI28+(AI31-AI28)/3</f>
        <v>71.333333333333329</v>
      </c>
      <c r="AJ29" s="30" t="s">
        <v>105</v>
      </c>
    </row>
    <row r="30" spans="1:36" ht="15.5" x14ac:dyDescent="0.35">
      <c r="A30" s="22" t="s">
        <v>106</v>
      </c>
      <c r="B30" s="23">
        <f t="shared" ca="1" si="7"/>
        <v>0</v>
      </c>
      <c r="C30" s="23">
        <f t="shared" ca="1" si="7"/>
        <v>3</v>
      </c>
      <c r="D30" s="23">
        <f t="shared" ca="1" si="7"/>
        <v>0</v>
      </c>
      <c r="E30" s="23">
        <f t="shared" ca="1" si="7"/>
        <v>1</v>
      </c>
      <c r="F30" s="23">
        <f t="shared" ca="1" si="7"/>
        <v>2</v>
      </c>
      <c r="G30" s="23">
        <f t="shared" ca="1" si="7"/>
        <v>0</v>
      </c>
      <c r="H30" s="23">
        <f t="shared" ca="1" si="7"/>
        <v>2</v>
      </c>
      <c r="I30" s="23">
        <f t="shared" ca="1" si="7"/>
        <v>3</v>
      </c>
      <c r="J30" s="23">
        <f t="shared" ca="1" si="7"/>
        <v>0</v>
      </c>
      <c r="K30" s="23">
        <f t="shared" ca="1" si="7"/>
        <v>2</v>
      </c>
      <c r="L30" s="23">
        <f t="shared" ca="1" si="7"/>
        <v>2</v>
      </c>
      <c r="M30" s="23">
        <f t="shared" ca="1" si="7"/>
        <v>5</v>
      </c>
      <c r="N30" s="23">
        <f t="shared" ca="1" si="7"/>
        <v>0</v>
      </c>
      <c r="O30" s="23">
        <f t="shared" ca="1" si="7"/>
        <v>1</v>
      </c>
      <c r="P30" s="23">
        <f t="shared" ca="1" si="7"/>
        <v>2</v>
      </c>
      <c r="Q30" s="23">
        <f t="shared" ca="1" si="7"/>
        <v>1</v>
      </c>
      <c r="R30" s="23">
        <f t="shared" ca="1" si="7"/>
        <v>2</v>
      </c>
      <c r="S30" s="23">
        <f t="shared" ca="1" si="7"/>
        <v>2</v>
      </c>
      <c r="T30" s="23">
        <f t="shared" ca="1" si="6"/>
        <v>2</v>
      </c>
      <c r="U30" s="23">
        <f t="shared" ca="1" si="6"/>
        <v>1</v>
      </c>
      <c r="V30" s="23">
        <f t="shared" ca="1" si="6"/>
        <v>1</v>
      </c>
      <c r="W30" s="23">
        <f t="shared" ca="1" si="6"/>
        <v>4</v>
      </c>
      <c r="X30" s="23">
        <f t="shared" ca="1" si="6"/>
        <v>3</v>
      </c>
      <c r="Y30" s="23">
        <f t="shared" ca="1" si="6"/>
        <v>2</v>
      </c>
      <c r="Z30" s="23">
        <f t="shared" ca="1" si="6"/>
        <v>5</v>
      </c>
      <c r="AA30" s="23">
        <f t="shared" ca="1" si="6"/>
        <v>3</v>
      </c>
      <c r="AB30" s="23">
        <f t="shared" ca="1" si="6"/>
        <v>4</v>
      </c>
      <c r="AC30" s="23">
        <f t="shared" ca="1" si="6"/>
        <v>0</v>
      </c>
      <c r="AD30" s="23">
        <f t="shared" ca="1" si="6"/>
        <v>3</v>
      </c>
      <c r="AE30" s="23">
        <f t="shared" ca="1" si="6"/>
        <v>3</v>
      </c>
      <c r="AF30" s="24">
        <f t="shared" ca="1" si="4"/>
        <v>59</v>
      </c>
      <c r="AG30" s="25" t="str">
        <f t="shared" ca="1" si="5"/>
        <v>B2</v>
      </c>
      <c r="AH30" s="26"/>
      <c r="AI30" s="32">
        <f>AI28+2*(AI31-AI28)/3</f>
        <v>76.666666666666671</v>
      </c>
      <c r="AJ30" s="30" t="s">
        <v>107</v>
      </c>
    </row>
    <row r="31" spans="1:36" ht="15.5" x14ac:dyDescent="0.35">
      <c r="A31" s="22" t="s">
        <v>108</v>
      </c>
      <c r="B31" s="23">
        <f t="shared" ca="1" si="7"/>
        <v>1</v>
      </c>
      <c r="C31" s="23">
        <f t="shared" ca="1" si="7"/>
        <v>3</v>
      </c>
      <c r="D31" s="23">
        <f t="shared" ca="1" si="7"/>
        <v>2</v>
      </c>
      <c r="E31" s="23">
        <f t="shared" ca="1" si="7"/>
        <v>1</v>
      </c>
      <c r="F31" s="23">
        <f t="shared" ca="1" si="7"/>
        <v>0</v>
      </c>
      <c r="G31" s="23">
        <f t="shared" ca="1" si="7"/>
        <v>0</v>
      </c>
      <c r="H31" s="23">
        <f t="shared" ca="1" si="7"/>
        <v>3</v>
      </c>
      <c r="I31" s="23">
        <f t="shared" ca="1" si="7"/>
        <v>3</v>
      </c>
      <c r="J31" s="23">
        <f t="shared" ca="1" si="7"/>
        <v>1</v>
      </c>
      <c r="K31" s="23">
        <f t="shared" ca="1" si="7"/>
        <v>2</v>
      </c>
      <c r="L31" s="23">
        <f t="shared" ca="1" si="7"/>
        <v>2</v>
      </c>
      <c r="M31" s="23">
        <f t="shared" ca="1" si="7"/>
        <v>5</v>
      </c>
      <c r="N31" s="23">
        <f t="shared" ca="1" si="7"/>
        <v>2</v>
      </c>
      <c r="O31" s="23">
        <f t="shared" ca="1" si="7"/>
        <v>1</v>
      </c>
      <c r="P31" s="23">
        <f t="shared" ca="1" si="7"/>
        <v>3</v>
      </c>
      <c r="Q31" s="23">
        <f t="shared" ca="1" si="7"/>
        <v>3</v>
      </c>
      <c r="R31" s="23">
        <f t="shared" ca="1" si="7"/>
        <v>0</v>
      </c>
      <c r="S31" s="23">
        <f t="shared" ca="1" si="7"/>
        <v>1</v>
      </c>
      <c r="T31" s="23">
        <f t="shared" ca="1" si="6"/>
        <v>2</v>
      </c>
      <c r="U31" s="23">
        <f t="shared" ca="1" si="6"/>
        <v>1</v>
      </c>
      <c r="V31" s="23">
        <f t="shared" ca="1" si="6"/>
        <v>3</v>
      </c>
      <c r="W31" s="23">
        <f t="shared" ca="1" si="6"/>
        <v>2</v>
      </c>
      <c r="X31" s="23">
        <f t="shared" ca="1" si="6"/>
        <v>0</v>
      </c>
      <c r="Y31" s="23">
        <f t="shared" ca="1" si="6"/>
        <v>2</v>
      </c>
      <c r="Z31" s="23">
        <f t="shared" ca="1" si="6"/>
        <v>3</v>
      </c>
      <c r="AA31" s="23">
        <f t="shared" ca="1" si="6"/>
        <v>1</v>
      </c>
      <c r="AB31" s="23">
        <f t="shared" ca="1" si="6"/>
        <v>4</v>
      </c>
      <c r="AC31" s="23">
        <f t="shared" ca="1" si="6"/>
        <v>2</v>
      </c>
      <c r="AD31" s="23">
        <f t="shared" ca="1" si="6"/>
        <v>1</v>
      </c>
      <c r="AE31" s="23">
        <f t="shared" ca="1" si="6"/>
        <v>4</v>
      </c>
      <c r="AF31" s="24">
        <f t="shared" ca="1" si="4"/>
        <v>58</v>
      </c>
      <c r="AG31" s="25" t="str">
        <f t="shared" ca="1" si="5"/>
        <v>B2</v>
      </c>
      <c r="AH31" s="26"/>
      <c r="AI31" s="29">
        <v>82</v>
      </c>
      <c r="AJ31" s="30" t="s">
        <v>109</v>
      </c>
    </row>
    <row r="32" spans="1:36" ht="15.5" x14ac:dyDescent="0.35">
      <c r="A32" s="22" t="s">
        <v>110</v>
      </c>
      <c r="B32" s="23">
        <f t="shared" ca="1" si="7"/>
        <v>1</v>
      </c>
      <c r="C32" s="23">
        <f t="shared" ca="1" si="7"/>
        <v>2</v>
      </c>
      <c r="D32" s="23">
        <f t="shared" ca="1" si="7"/>
        <v>3</v>
      </c>
      <c r="E32" s="23">
        <f t="shared" ca="1" si="7"/>
        <v>1</v>
      </c>
      <c r="F32" s="23">
        <f t="shared" ca="1" si="7"/>
        <v>2</v>
      </c>
      <c r="G32" s="23">
        <f t="shared" ca="1" si="7"/>
        <v>1</v>
      </c>
      <c r="H32" s="23">
        <f t="shared" ca="1" si="7"/>
        <v>0</v>
      </c>
      <c r="I32" s="23">
        <f t="shared" ca="1" si="7"/>
        <v>1</v>
      </c>
      <c r="J32" s="23">
        <f t="shared" ca="1" si="7"/>
        <v>1</v>
      </c>
      <c r="K32" s="23">
        <f t="shared" ca="1" si="7"/>
        <v>3</v>
      </c>
      <c r="L32" s="23">
        <f t="shared" ca="1" si="7"/>
        <v>2</v>
      </c>
      <c r="M32" s="23">
        <f t="shared" ca="1" si="7"/>
        <v>3</v>
      </c>
      <c r="N32" s="23">
        <f t="shared" ca="1" si="7"/>
        <v>0</v>
      </c>
      <c r="O32" s="23">
        <f t="shared" ca="1" si="7"/>
        <v>1</v>
      </c>
      <c r="P32" s="23">
        <f t="shared" ca="1" si="7"/>
        <v>3</v>
      </c>
      <c r="Q32" s="23">
        <f t="shared" ca="1" si="7"/>
        <v>2</v>
      </c>
      <c r="R32" s="23">
        <f t="shared" ca="1" si="7"/>
        <v>1</v>
      </c>
      <c r="S32" s="23">
        <f t="shared" ca="1" si="7"/>
        <v>3</v>
      </c>
      <c r="T32" s="23">
        <f t="shared" ca="1" si="6"/>
        <v>0</v>
      </c>
      <c r="U32" s="23">
        <f t="shared" ca="1" si="6"/>
        <v>2</v>
      </c>
      <c r="V32" s="23">
        <f t="shared" ca="1" si="6"/>
        <v>1</v>
      </c>
      <c r="W32" s="23">
        <f t="shared" ca="1" si="6"/>
        <v>1</v>
      </c>
      <c r="X32" s="23">
        <f t="shared" ca="1" si="6"/>
        <v>3</v>
      </c>
      <c r="Y32" s="23">
        <f t="shared" ca="1" si="6"/>
        <v>2</v>
      </c>
      <c r="Z32" s="23">
        <f t="shared" ca="1" si="6"/>
        <v>1</v>
      </c>
      <c r="AA32" s="23">
        <f t="shared" ca="1" si="6"/>
        <v>3</v>
      </c>
      <c r="AB32" s="23">
        <f t="shared" ca="1" si="6"/>
        <v>4</v>
      </c>
      <c r="AC32" s="23">
        <f t="shared" ca="1" si="6"/>
        <v>2</v>
      </c>
      <c r="AD32" s="23">
        <f t="shared" ca="1" si="6"/>
        <v>0</v>
      </c>
      <c r="AE32" s="23">
        <f t="shared" ca="1" si="6"/>
        <v>0</v>
      </c>
      <c r="AF32" s="24">
        <f t="shared" ca="1" si="4"/>
        <v>49</v>
      </c>
      <c r="AG32" s="25" t="str">
        <f t="shared" ca="1" si="5"/>
        <v>B3</v>
      </c>
      <c r="AH32" s="35"/>
      <c r="AI32" s="32">
        <f>AI31+(AI34-AI31)/3</f>
        <v>88</v>
      </c>
      <c r="AJ32" s="30" t="s">
        <v>111</v>
      </c>
    </row>
    <row r="33" spans="1:36" ht="15.5" x14ac:dyDescent="0.35">
      <c r="A33" s="22" t="s">
        <v>112</v>
      </c>
      <c r="B33" s="23">
        <f t="shared" ca="1" si="7"/>
        <v>1</v>
      </c>
      <c r="C33" s="23">
        <f t="shared" ca="1" si="7"/>
        <v>1</v>
      </c>
      <c r="D33" s="23">
        <f t="shared" ca="1" si="7"/>
        <v>3</v>
      </c>
      <c r="E33" s="23">
        <f t="shared" ca="1" si="7"/>
        <v>3</v>
      </c>
      <c r="F33" s="23">
        <f t="shared" ca="1" si="7"/>
        <v>1</v>
      </c>
      <c r="G33" s="23">
        <f t="shared" ca="1" si="7"/>
        <v>2</v>
      </c>
      <c r="H33" s="23">
        <f t="shared" ca="1" si="7"/>
        <v>2</v>
      </c>
      <c r="I33" s="23">
        <f t="shared" ca="1" si="7"/>
        <v>3</v>
      </c>
      <c r="J33" s="23">
        <f t="shared" ca="1" si="7"/>
        <v>1</v>
      </c>
      <c r="K33" s="23">
        <f t="shared" ca="1" si="7"/>
        <v>2</v>
      </c>
      <c r="L33" s="23">
        <f t="shared" ca="1" si="7"/>
        <v>2</v>
      </c>
      <c r="M33" s="23">
        <f t="shared" ca="1" si="7"/>
        <v>3</v>
      </c>
      <c r="N33" s="23">
        <f t="shared" ca="1" si="7"/>
        <v>1</v>
      </c>
      <c r="O33" s="23">
        <f t="shared" ca="1" si="7"/>
        <v>2</v>
      </c>
      <c r="P33" s="23">
        <f t="shared" ca="1" si="7"/>
        <v>1</v>
      </c>
      <c r="Q33" s="23">
        <f t="shared" ca="1" si="7"/>
        <v>1</v>
      </c>
      <c r="R33" s="23">
        <f t="shared" ca="1" si="7"/>
        <v>2</v>
      </c>
      <c r="S33" s="23">
        <f t="shared" ca="1" si="7"/>
        <v>1</v>
      </c>
      <c r="T33" s="23">
        <f t="shared" ca="1" si="6"/>
        <v>1</v>
      </c>
      <c r="U33" s="23">
        <f t="shared" ca="1" si="6"/>
        <v>2</v>
      </c>
      <c r="V33" s="23">
        <f t="shared" ca="1" si="6"/>
        <v>2</v>
      </c>
      <c r="W33" s="23">
        <f t="shared" ca="1" si="6"/>
        <v>0</v>
      </c>
      <c r="X33" s="23">
        <f t="shared" ca="1" si="6"/>
        <v>0</v>
      </c>
      <c r="Y33" s="23">
        <f t="shared" ca="1" si="6"/>
        <v>1</v>
      </c>
      <c r="Z33" s="23">
        <f t="shared" ca="1" si="6"/>
        <v>2</v>
      </c>
      <c r="AA33" s="23">
        <f t="shared" ca="1" si="6"/>
        <v>3</v>
      </c>
      <c r="AB33" s="23">
        <f t="shared" ca="1" si="6"/>
        <v>1</v>
      </c>
      <c r="AC33" s="23">
        <f t="shared" ca="1" si="6"/>
        <v>3</v>
      </c>
      <c r="AD33" s="23">
        <f t="shared" ca="1" si="6"/>
        <v>0</v>
      </c>
      <c r="AE33" s="23">
        <f t="shared" ca="1" si="6"/>
        <v>1</v>
      </c>
      <c r="AF33" s="24">
        <f t="shared" ca="1" si="4"/>
        <v>48</v>
      </c>
      <c r="AG33" s="25" t="str">
        <f t="shared" ca="1" si="5"/>
        <v>C1</v>
      </c>
      <c r="AH33" s="3"/>
      <c r="AI33" s="32">
        <f>AI31+2*(AI34-AI31)/3</f>
        <v>94</v>
      </c>
      <c r="AJ33" s="30" t="s">
        <v>113</v>
      </c>
    </row>
    <row r="34" spans="1:36" ht="15.5" x14ac:dyDescent="0.35">
      <c r="A34" s="22" t="s">
        <v>114</v>
      </c>
      <c r="B34" s="23">
        <f t="shared" ca="1" si="7"/>
        <v>1</v>
      </c>
      <c r="C34" s="23">
        <f t="shared" ca="1" si="7"/>
        <v>1</v>
      </c>
      <c r="D34" s="23">
        <f t="shared" ca="1" si="7"/>
        <v>4</v>
      </c>
      <c r="E34" s="23">
        <f t="shared" ca="1" si="7"/>
        <v>2</v>
      </c>
      <c r="F34" s="23">
        <f t="shared" ca="1" si="7"/>
        <v>1</v>
      </c>
      <c r="G34" s="23">
        <f t="shared" ca="1" si="7"/>
        <v>2</v>
      </c>
      <c r="H34" s="23">
        <f t="shared" ca="1" si="7"/>
        <v>0</v>
      </c>
      <c r="I34" s="23">
        <f t="shared" ca="1" si="7"/>
        <v>2</v>
      </c>
      <c r="J34" s="23">
        <f t="shared" ca="1" si="7"/>
        <v>2</v>
      </c>
      <c r="K34" s="23">
        <f t="shared" ca="1" si="7"/>
        <v>0</v>
      </c>
      <c r="L34" s="23">
        <f t="shared" ca="1" si="7"/>
        <v>2</v>
      </c>
      <c r="M34" s="23">
        <f t="shared" ca="1" si="7"/>
        <v>0</v>
      </c>
      <c r="N34" s="23">
        <f t="shared" ca="1" si="7"/>
        <v>1</v>
      </c>
      <c r="O34" s="23">
        <f t="shared" ca="1" si="7"/>
        <v>1</v>
      </c>
      <c r="P34" s="23">
        <f t="shared" ca="1" si="7"/>
        <v>3</v>
      </c>
      <c r="Q34" s="23">
        <f t="shared" ca="1" si="7"/>
        <v>0</v>
      </c>
      <c r="R34" s="23">
        <f t="shared" ca="1" si="7"/>
        <v>1</v>
      </c>
      <c r="S34" s="23">
        <f t="shared" ca="1" si="7"/>
        <v>3</v>
      </c>
      <c r="T34" s="23">
        <f t="shared" ca="1" si="6"/>
        <v>2</v>
      </c>
      <c r="U34" s="23">
        <f t="shared" ca="1" si="6"/>
        <v>2</v>
      </c>
      <c r="V34" s="23">
        <f t="shared" ca="1" si="6"/>
        <v>0</v>
      </c>
      <c r="W34" s="23">
        <f t="shared" ca="1" si="6"/>
        <v>2</v>
      </c>
      <c r="X34" s="23">
        <f t="shared" ca="1" si="6"/>
        <v>3</v>
      </c>
      <c r="Y34" s="23">
        <f t="shared" ca="1" si="6"/>
        <v>2</v>
      </c>
      <c r="Z34" s="23">
        <f t="shared" ca="1" si="6"/>
        <v>4</v>
      </c>
      <c r="AA34" s="23">
        <f t="shared" ca="1" si="6"/>
        <v>2</v>
      </c>
      <c r="AB34" s="23">
        <f t="shared" ca="1" si="6"/>
        <v>3</v>
      </c>
      <c r="AC34" s="23">
        <f t="shared" ca="1" si="6"/>
        <v>3</v>
      </c>
      <c r="AD34" s="23">
        <f t="shared" ca="1" si="6"/>
        <v>1</v>
      </c>
      <c r="AE34" s="23">
        <f t="shared" ca="1" si="6"/>
        <v>3</v>
      </c>
      <c r="AF34" s="24">
        <f t="shared" ca="1" si="4"/>
        <v>53</v>
      </c>
      <c r="AG34" s="25" t="str">
        <f t="shared" ca="1" si="5"/>
        <v>B3</v>
      </c>
      <c r="AH34" s="35"/>
      <c r="AI34" s="32">
        <v>100</v>
      </c>
      <c r="AJ34" s="30" t="s">
        <v>113</v>
      </c>
    </row>
    <row r="35" spans="1:36" ht="15.5" x14ac:dyDescent="0.35">
      <c r="A35" s="22" t="s">
        <v>115</v>
      </c>
      <c r="B35" s="23">
        <f t="shared" ca="1" si="7"/>
        <v>2</v>
      </c>
      <c r="C35" s="23">
        <f t="shared" ca="1" si="7"/>
        <v>1</v>
      </c>
      <c r="D35" s="23">
        <f t="shared" ca="1" si="7"/>
        <v>4</v>
      </c>
      <c r="E35" s="23">
        <f t="shared" ca="1" si="7"/>
        <v>2</v>
      </c>
      <c r="F35" s="23">
        <f t="shared" ca="1" si="7"/>
        <v>2</v>
      </c>
      <c r="G35" s="23">
        <f t="shared" ca="1" si="7"/>
        <v>2</v>
      </c>
      <c r="H35" s="23">
        <f t="shared" ca="1" si="7"/>
        <v>2</v>
      </c>
      <c r="I35" s="23">
        <f t="shared" ca="1" si="7"/>
        <v>2</v>
      </c>
      <c r="J35" s="23">
        <f t="shared" ca="1" si="7"/>
        <v>0</v>
      </c>
      <c r="K35" s="23">
        <f t="shared" ca="1" si="7"/>
        <v>1</v>
      </c>
      <c r="L35" s="23">
        <f t="shared" ca="1" si="7"/>
        <v>3</v>
      </c>
      <c r="M35" s="23">
        <f t="shared" ca="1" si="7"/>
        <v>6</v>
      </c>
      <c r="N35" s="23">
        <f t="shared" ca="1" si="7"/>
        <v>0</v>
      </c>
      <c r="O35" s="23">
        <f t="shared" ca="1" si="7"/>
        <v>1</v>
      </c>
      <c r="P35" s="23">
        <f t="shared" ca="1" si="7"/>
        <v>1</v>
      </c>
      <c r="Q35" s="23">
        <f t="shared" ca="1" si="7"/>
        <v>3</v>
      </c>
      <c r="R35" s="23">
        <f t="shared" ca="1" si="7"/>
        <v>3</v>
      </c>
      <c r="S35" s="23">
        <f t="shared" ca="1" si="7"/>
        <v>1</v>
      </c>
      <c r="T35" s="23">
        <f t="shared" ca="1" si="6"/>
        <v>2</v>
      </c>
      <c r="U35" s="23">
        <f t="shared" ca="1" si="6"/>
        <v>1</v>
      </c>
      <c r="V35" s="23">
        <f t="shared" ca="1" si="6"/>
        <v>2</v>
      </c>
      <c r="W35" s="23">
        <f t="shared" ca="1" si="6"/>
        <v>1</v>
      </c>
      <c r="X35" s="23">
        <f t="shared" ca="1" si="6"/>
        <v>2</v>
      </c>
      <c r="Y35" s="23">
        <f t="shared" ca="1" si="6"/>
        <v>0</v>
      </c>
      <c r="Z35" s="23">
        <f t="shared" ca="1" si="6"/>
        <v>3</v>
      </c>
      <c r="AA35" s="23">
        <f t="shared" ca="1" si="6"/>
        <v>1</v>
      </c>
      <c r="AB35" s="23">
        <f t="shared" ca="1" si="6"/>
        <v>4</v>
      </c>
      <c r="AC35" s="23">
        <f t="shared" ca="1" si="6"/>
        <v>1</v>
      </c>
      <c r="AD35" s="23">
        <f t="shared" ca="1" si="6"/>
        <v>0</v>
      </c>
      <c r="AE35" s="23">
        <f t="shared" ca="1" si="6"/>
        <v>4</v>
      </c>
      <c r="AF35" s="24">
        <f t="shared" ca="1" si="4"/>
        <v>57</v>
      </c>
      <c r="AG35" s="25" t="str">
        <f t="shared" ca="1" si="5"/>
        <v>B2</v>
      </c>
      <c r="AH35" s="35"/>
      <c r="AI35" s="27"/>
      <c r="AJ35" s="27"/>
    </row>
    <row r="36" spans="1:36" ht="15.5" x14ac:dyDescent="0.35">
      <c r="A36" s="22" t="s">
        <v>116</v>
      </c>
      <c r="B36" s="23">
        <f t="shared" ca="1" si="7"/>
        <v>1</v>
      </c>
      <c r="C36" s="23">
        <f t="shared" ca="1" si="7"/>
        <v>1</v>
      </c>
      <c r="D36" s="23">
        <f t="shared" ca="1" si="7"/>
        <v>1</v>
      </c>
      <c r="E36" s="23">
        <f t="shared" ca="1" si="7"/>
        <v>0</v>
      </c>
      <c r="F36" s="23">
        <f t="shared" ca="1" si="7"/>
        <v>0</v>
      </c>
      <c r="G36" s="23">
        <f t="shared" ca="1" si="7"/>
        <v>2</v>
      </c>
      <c r="H36" s="23">
        <f t="shared" ca="1" si="7"/>
        <v>1</v>
      </c>
      <c r="I36" s="23">
        <f t="shared" ca="1" si="7"/>
        <v>1</v>
      </c>
      <c r="J36" s="23">
        <f t="shared" ca="1" si="7"/>
        <v>2</v>
      </c>
      <c r="K36" s="23">
        <f t="shared" ca="1" si="7"/>
        <v>1</v>
      </c>
      <c r="L36" s="23">
        <f t="shared" ca="1" si="7"/>
        <v>3</v>
      </c>
      <c r="M36" s="23">
        <f t="shared" ca="1" si="7"/>
        <v>1</v>
      </c>
      <c r="N36" s="23">
        <f t="shared" ca="1" si="7"/>
        <v>0</v>
      </c>
      <c r="O36" s="23">
        <f t="shared" ca="1" si="7"/>
        <v>2</v>
      </c>
      <c r="P36" s="23">
        <f t="shared" ca="1" si="7"/>
        <v>3</v>
      </c>
      <c r="Q36" s="23">
        <f t="shared" ca="1" si="7"/>
        <v>3</v>
      </c>
      <c r="R36" s="23">
        <f t="shared" ca="1" si="7"/>
        <v>3</v>
      </c>
      <c r="S36" s="23">
        <f t="shared" ca="1" si="7"/>
        <v>1</v>
      </c>
      <c r="T36" s="23">
        <f t="shared" ca="1" si="6"/>
        <v>2</v>
      </c>
      <c r="U36" s="23">
        <f t="shared" ca="1" si="6"/>
        <v>2</v>
      </c>
      <c r="V36" s="23">
        <f t="shared" ca="1" si="6"/>
        <v>2</v>
      </c>
      <c r="W36" s="23">
        <f t="shared" ca="1" si="6"/>
        <v>1</v>
      </c>
      <c r="X36" s="23">
        <f t="shared" ca="1" si="6"/>
        <v>2</v>
      </c>
      <c r="Y36" s="23">
        <f t="shared" ca="1" si="6"/>
        <v>1</v>
      </c>
      <c r="Z36" s="23">
        <f t="shared" ca="1" si="6"/>
        <v>4</v>
      </c>
      <c r="AA36" s="23">
        <f t="shared" ca="1" si="6"/>
        <v>2</v>
      </c>
      <c r="AB36" s="23">
        <f t="shared" ca="1" si="6"/>
        <v>2</v>
      </c>
      <c r="AC36" s="23">
        <f t="shared" ca="1" si="6"/>
        <v>1</v>
      </c>
      <c r="AD36" s="23">
        <f t="shared" ca="1" si="6"/>
        <v>3</v>
      </c>
      <c r="AE36" s="23">
        <f t="shared" ca="1" si="6"/>
        <v>3</v>
      </c>
      <c r="AF36" s="24">
        <f t="shared" ca="1" si="4"/>
        <v>51</v>
      </c>
      <c r="AG36" s="25" t="str">
        <f t="shared" ca="1" si="5"/>
        <v>B3</v>
      </c>
      <c r="AH36" s="35"/>
      <c r="AI36" s="27"/>
      <c r="AJ36" s="27"/>
    </row>
    <row r="37" spans="1:36" ht="15.5" x14ac:dyDescent="0.3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4" t="str">
        <f t="shared" si="4"/>
        <v/>
      </c>
      <c r="AG37" s="25" t="str">
        <f t="shared" si="5"/>
        <v/>
      </c>
      <c r="AH37" s="35"/>
      <c r="AI37" s="27"/>
      <c r="AJ37" s="27"/>
    </row>
    <row r="38" spans="1:36" ht="15.5" x14ac:dyDescent="0.3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4" t="str">
        <f t="shared" si="4"/>
        <v/>
      </c>
      <c r="AG38" s="25" t="str">
        <f t="shared" si="5"/>
        <v/>
      </c>
      <c r="AH38" s="35"/>
      <c r="AI38" s="27"/>
      <c r="AJ38" s="27"/>
    </row>
    <row r="39" spans="1:36" ht="15.5" x14ac:dyDescent="0.3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4" t="str">
        <f t="shared" si="4"/>
        <v/>
      </c>
      <c r="AG39" s="25" t="str">
        <f t="shared" si="5"/>
        <v/>
      </c>
      <c r="AH39" s="35"/>
      <c r="AI39" s="27"/>
      <c r="AJ39" s="27"/>
    </row>
    <row r="40" spans="1:36" ht="15.5" x14ac:dyDescent="0.3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4" t="str">
        <f t="shared" si="4"/>
        <v/>
      </c>
      <c r="AG40" s="25" t="str">
        <f t="shared" si="5"/>
        <v/>
      </c>
      <c r="AH40" s="3"/>
      <c r="AI40" s="2"/>
      <c r="AJ40" s="2"/>
    </row>
  </sheetData>
  <mergeCells count="3">
    <mergeCell ref="A1:AE1"/>
    <mergeCell ref="AF7:AF8"/>
    <mergeCell ref="AG7:AG8"/>
  </mergeCells>
  <conditionalFormatting sqref="B9:AE40">
    <cfRule type="cellIs" dxfId="2" priority="2" stopIfTrue="1" operator="greaterThanOrEqual">
      <formula>0.5*B$4</formula>
    </cfRule>
  </conditionalFormatting>
  <conditionalFormatting sqref="B9:AE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2016-01-16T19:17:51Z</dcterms:created>
  <dcterms:modified xsi:type="dcterms:W3CDTF">2016-01-17T13:29:05Z</dcterms:modified>
</cp:coreProperties>
</file>